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mrmv\Desktop\"/>
    </mc:Choice>
  </mc:AlternateContent>
  <xr:revisionPtr revIDLastSave="0" documentId="13_ncr:1_{EE36F2A9-E66C-4656-8C2C-D2F3E47EBAD0}" xr6:coauthVersionLast="36" xr6:coauthVersionMax="47" xr10:uidLastSave="{00000000-0000-0000-0000-000000000000}"/>
  <bookViews>
    <workbookView xWindow="0" yWindow="0" windowWidth="23700" windowHeight="6840" activeTab="1" xr2:uid="{00000000-000D-0000-FFFF-FFFF00000000}"/>
  </bookViews>
  <sheets>
    <sheet name="商品明细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1" l="1"/>
  <c r="L12" i="1"/>
  <c r="M12" i="1"/>
  <c r="K12" i="1"/>
  <c r="F19" i="1"/>
  <c r="E19" i="1"/>
  <c r="D19" i="1"/>
  <c r="C19" i="1"/>
  <c r="F29" i="1"/>
  <c r="E29" i="1"/>
  <c r="D29" i="1"/>
  <c r="C29" i="1"/>
  <c r="C11" i="1" l="1"/>
  <c r="D11" i="1"/>
  <c r="G11" i="1"/>
  <c r="H11" i="1"/>
  <c r="F33" i="1" l="1"/>
  <c r="D33" i="1"/>
</calcChain>
</file>

<file path=xl/sharedStrings.xml><?xml version="1.0" encoding="utf-8"?>
<sst xmlns="http://schemas.openxmlformats.org/spreadsheetml/2006/main" count="311" uniqueCount="89">
  <si>
    <t>Sku</t>
    <phoneticPr fontId="1" type="noConversion"/>
  </si>
  <si>
    <t>M</t>
    <phoneticPr fontId="1" type="noConversion"/>
  </si>
  <si>
    <t>F</t>
    <phoneticPr fontId="1" type="noConversion"/>
  </si>
  <si>
    <t>APP</t>
    <phoneticPr fontId="1" type="noConversion"/>
  </si>
  <si>
    <t>FOT</t>
    <phoneticPr fontId="1" type="noConversion"/>
  </si>
  <si>
    <t>SKU</t>
    <phoneticPr fontId="1" type="noConversion"/>
  </si>
  <si>
    <t>QTY</t>
    <phoneticPr fontId="1" type="noConversion"/>
  </si>
  <si>
    <t>ACC</t>
    <phoneticPr fontId="1" type="noConversion"/>
  </si>
  <si>
    <r>
      <rPr>
        <b/>
        <sz val="11"/>
        <color theme="1"/>
        <rFont val="等线"/>
        <family val="2"/>
      </rPr>
      <t>批次</t>
    </r>
    <phoneticPr fontId="1" type="noConversion"/>
  </si>
  <si>
    <t>書包</t>
    <phoneticPr fontId="1" type="noConversion"/>
  </si>
  <si>
    <t>帽</t>
    <phoneticPr fontId="1" type="noConversion"/>
  </si>
  <si>
    <t>襪</t>
    <phoneticPr fontId="1" type="noConversion"/>
  </si>
  <si>
    <t>腰帶</t>
    <phoneticPr fontId="1" type="noConversion"/>
  </si>
  <si>
    <t>/</t>
    <phoneticPr fontId="1" type="noConversion"/>
  </si>
  <si>
    <t>運動</t>
    <phoneticPr fontId="1" type="noConversion"/>
  </si>
  <si>
    <t>休閑</t>
    <phoneticPr fontId="1" type="noConversion"/>
  </si>
  <si>
    <t>RMV</t>
    <phoneticPr fontId="1" type="noConversion"/>
  </si>
  <si>
    <t>回貨日期</t>
    <phoneticPr fontId="1" type="noConversion"/>
  </si>
  <si>
    <t>内裤</t>
  </si>
  <si>
    <t>SKU</t>
    <phoneticPr fontId="1" type="noConversion"/>
  </si>
  <si>
    <t>QTY</t>
    <phoneticPr fontId="1" type="noConversion"/>
  </si>
  <si>
    <t>M</t>
    <phoneticPr fontId="1" type="noConversion"/>
  </si>
  <si>
    <t>F</t>
    <phoneticPr fontId="1" type="noConversion"/>
  </si>
  <si>
    <t>品牌</t>
  </si>
  <si>
    <t>上市日期</t>
  </si>
  <si>
    <t>子系列</t>
  </si>
  <si>
    <t>男</t>
  </si>
  <si>
    <t>女</t>
  </si>
  <si>
    <t>配件</t>
  </si>
  <si>
    <t>FILA ORIGINALE</t>
  </si>
  <si>
    <t>ORIGINALE</t>
  </si>
  <si>
    <t>TOL</t>
    <phoneticPr fontId="1" type="noConversion"/>
  </si>
  <si>
    <t>SKU</t>
    <phoneticPr fontId="1" type="noConversion"/>
  </si>
  <si>
    <t>QTY</t>
    <phoneticPr fontId="1" type="noConversion"/>
  </si>
  <si>
    <t>羽绒</t>
    <phoneticPr fontId="1" type="noConversion"/>
  </si>
  <si>
    <t>商品名称</t>
  </si>
  <si>
    <t>性别</t>
  </si>
  <si>
    <t>斐乐大货</t>
  </si>
  <si>
    <t>服装</t>
  </si>
  <si>
    <t>EXPLORE</t>
  </si>
  <si>
    <t>鞋类</t>
  </si>
  <si>
    <t>MILANO</t>
  </si>
  <si>
    <r>
      <rPr>
        <b/>
        <sz val="11"/>
        <color theme="1"/>
        <rFont val="微軟正黑體"/>
        <family val="2"/>
        <charset val="134"/>
      </rPr>
      <t>子</t>
    </r>
    <r>
      <rPr>
        <b/>
        <sz val="11"/>
        <color theme="1"/>
        <rFont val="等线"/>
        <family val="2"/>
      </rPr>
      <t>系列</t>
    </r>
    <phoneticPr fontId="1" type="noConversion"/>
  </si>
  <si>
    <t>數量</t>
    <phoneticPr fontId="1" type="noConversion"/>
  </si>
  <si>
    <t>A.P.</t>
  </si>
  <si>
    <t>2026/10/8</t>
  </si>
  <si>
    <t>F.C.</t>
  </si>
  <si>
    <t>2026/9/24</t>
  </si>
  <si>
    <t>-</t>
    <phoneticPr fontId="1" type="noConversion"/>
  </si>
  <si>
    <t>-</t>
    <phoneticPr fontId="1" type="noConversion"/>
  </si>
  <si>
    <t>大类</t>
  </si>
  <si>
    <t>rtxitemno</t>
  </si>
  <si>
    <t>RMV</t>
  </si>
  <si>
    <t>A11M641609FBK</t>
  </si>
  <si>
    <t>针织裤</t>
  </si>
  <si>
    <t>A11M641609FCC</t>
  </si>
  <si>
    <t>A11M641609FKK</t>
  </si>
  <si>
    <t>A11M641611FBK</t>
  </si>
  <si>
    <t>A11M641614FBK</t>
  </si>
  <si>
    <t>F11M649903FBK</t>
  </si>
  <si>
    <t>羽绒服</t>
  </si>
  <si>
    <t>F11M649915FDY</t>
  </si>
  <si>
    <t>F11W649904FBN</t>
  </si>
  <si>
    <t>F11W649904FLB</t>
  </si>
  <si>
    <t>F11W649918FWT</t>
  </si>
  <si>
    <t>F11M641901FBK</t>
  </si>
  <si>
    <t>F11M641901FLK</t>
  </si>
  <si>
    <t>F11W641902FBK</t>
  </si>
  <si>
    <t>F11W641902FWT</t>
  </si>
  <si>
    <t>HERITAGE</t>
  </si>
  <si>
    <t>F13W648166FBN</t>
  </si>
  <si>
    <t>包类</t>
  </si>
  <si>
    <t>A12M642101FBK</t>
  </si>
  <si>
    <t>户外鞋</t>
  </si>
  <si>
    <t>A12M642101FMD</t>
  </si>
  <si>
    <t>FITNESS</t>
  </si>
  <si>
    <t>A12M641108FNA</t>
  </si>
  <si>
    <t>跑步鞋</t>
  </si>
  <si>
    <t>A12M641108FSW</t>
  </si>
  <si>
    <t>F12M643708FBD</t>
  </si>
  <si>
    <t>休闲鞋</t>
  </si>
  <si>
    <t>F12M643708FSB</t>
  </si>
  <si>
    <t>F12W643708FOA</t>
  </si>
  <si>
    <t>F12W643708FRP</t>
  </si>
  <si>
    <t>F12W643104FBF</t>
  </si>
  <si>
    <t>老爹鞋</t>
  </si>
  <si>
    <t>F12W643104FBQ</t>
  </si>
  <si>
    <t>總計</t>
  </si>
  <si>
    <t>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</si>
</sst>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等线"/>
      <family val="2"/>
    </font>
    <font>
      <sz val="11"/>
      <color rgb="FFFF0000"/>
      <name val="Calibri"/>
      <family val="2"/>
    </font>
    <font>
      <sz val="11"/>
      <color theme="1"/>
      <name val="宋体"/>
      <family val="2"/>
      <charset val="134"/>
    </font>
    <font>
      <b/>
      <sz val="14"/>
      <color rgb="FFFF0000"/>
      <name val="Calibri"/>
      <family val="2"/>
    </font>
    <font>
      <sz val="9"/>
      <name val="新細明體"/>
      <family val="3"/>
      <charset val="136"/>
      <scheme val="minor"/>
    </font>
    <font>
      <b/>
      <sz val="11"/>
      <color indexed="8"/>
      <name val="新細明體"/>
      <family val="3"/>
      <charset val="134"/>
      <scheme val="minor"/>
    </font>
    <font>
      <b/>
      <sz val="11"/>
      <color rgb="FFFF0000"/>
      <name val="宋体"/>
      <family val="2"/>
      <charset val="134"/>
    </font>
    <font>
      <b/>
      <sz val="11"/>
      <color rgb="FFFF0000"/>
      <name val="Calibri"/>
      <family val="2"/>
    </font>
    <font>
      <sz val="11"/>
      <color theme="1"/>
      <name val="Microsoft YaHei"/>
      <family val="2"/>
      <charset val="134"/>
    </font>
    <font>
      <b/>
      <sz val="11"/>
      <color theme="1"/>
      <name val="微軟正黑體"/>
      <family val="2"/>
      <charset val="134"/>
    </font>
    <font>
      <b/>
      <sz val="11"/>
      <color theme="1"/>
      <name val="Calibr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14" fontId="0" fillId="0" borderId="11" xfId="0" applyNumberFormat="1" applyBorder="1" applyAlignment="1">
      <alignment vertical="center"/>
    </xf>
    <xf numFmtId="0" fontId="0" fillId="0" borderId="12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NumberForma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12701</xdr:colOff>
      <xdr:row>1</xdr:row>
      <xdr:rowOff>12700</xdr:rowOff>
    </xdr:from>
    <xdr:to>
      <xdr:col>5</xdr:col>
      <xdr:colOff>374408</xdr:colOff>
      <xdr:row>1</xdr:row>
      <xdr:rowOff>901700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74BF28F-CA2C-4DE9-9E95-D43478F32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1" y="212725"/>
          <a:ext cx="361707" cy="184150"/>
        </a:xfrm>
        <a:prstGeom prst="rect">
          <a:avLst/>
        </a:prstGeom>
      </xdr:spPr>
    </xdr:pic>
    <xdr:clientData/>
  </xdr:twoCellAnchor>
  <xdr:twoCellAnchor>
    <xdr:from>
      <xdr:col>5</xdr:col>
      <xdr:colOff>12701</xdr:colOff>
      <xdr:row>2</xdr:row>
      <xdr:rowOff>12700</xdr:rowOff>
    </xdr:from>
    <xdr:to>
      <xdr:col>5</xdr:col>
      <xdr:colOff>374408</xdr:colOff>
      <xdr:row>2</xdr:row>
      <xdr:rowOff>901700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7AADFA3-C56B-41BB-8A37-FDED81DD9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1" y="412750"/>
          <a:ext cx="361707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4</xdr:row>
      <xdr:rowOff>12700</xdr:rowOff>
    </xdr:from>
    <xdr:to>
      <xdr:col>5</xdr:col>
      <xdr:colOff>360314</xdr:colOff>
      <xdr:row>4</xdr:row>
      <xdr:rowOff>901700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98646CC7-BECE-4EBE-BDF3-204101001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812800"/>
          <a:ext cx="347614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5</xdr:row>
      <xdr:rowOff>12700</xdr:rowOff>
    </xdr:from>
    <xdr:to>
      <xdr:col>5</xdr:col>
      <xdr:colOff>375533</xdr:colOff>
      <xdr:row>5</xdr:row>
      <xdr:rowOff>901700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9CBBE134-D8B4-41F6-BDCD-035B77DA2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1012825"/>
          <a:ext cx="362833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6</xdr:row>
      <xdr:rowOff>12700</xdr:rowOff>
    </xdr:from>
    <xdr:to>
      <xdr:col>5</xdr:col>
      <xdr:colOff>603165</xdr:colOff>
      <xdr:row>6</xdr:row>
      <xdr:rowOff>901700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B4784AD6-E30B-43DA-93BE-10319E448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1212850"/>
          <a:ext cx="590465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7</xdr:row>
      <xdr:rowOff>12700</xdr:rowOff>
    </xdr:from>
    <xdr:to>
      <xdr:col>5</xdr:col>
      <xdr:colOff>744894</xdr:colOff>
      <xdr:row>7</xdr:row>
      <xdr:rowOff>901700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2621F225-A4C3-4DE6-98B2-CA6663304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1412875"/>
          <a:ext cx="598844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8</xdr:row>
      <xdr:rowOff>12700</xdr:rowOff>
    </xdr:from>
    <xdr:to>
      <xdr:col>5</xdr:col>
      <xdr:colOff>713237</xdr:colOff>
      <xdr:row>8</xdr:row>
      <xdr:rowOff>901700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BA49F6FB-F534-427B-BE0E-1DCF90BCE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1612900"/>
          <a:ext cx="595762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9</xdr:row>
      <xdr:rowOff>12700</xdr:rowOff>
    </xdr:from>
    <xdr:to>
      <xdr:col>5</xdr:col>
      <xdr:colOff>714206</xdr:colOff>
      <xdr:row>9</xdr:row>
      <xdr:rowOff>901700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B92D17E0-398E-4412-9373-2D1BCB31B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1812925"/>
          <a:ext cx="596731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10</xdr:row>
      <xdr:rowOff>12700</xdr:rowOff>
    </xdr:from>
    <xdr:to>
      <xdr:col>5</xdr:col>
      <xdr:colOff>722179</xdr:colOff>
      <xdr:row>10</xdr:row>
      <xdr:rowOff>901700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EEAFBB8C-F59D-4F8E-A826-3C107AB67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2012950"/>
          <a:ext cx="595179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11</xdr:row>
      <xdr:rowOff>12700</xdr:rowOff>
    </xdr:from>
    <xdr:to>
      <xdr:col>5</xdr:col>
      <xdr:colOff>620356</xdr:colOff>
      <xdr:row>11</xdr:row>
      <xdr:rowOff>901700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1B5140EF-8722-4C4C-BB1A-1F6C430E0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2212975"/>
          <a:ext cx="598131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12</xdr:row>
      <xdr:rowOff>12700</xdr:rowOff>
    </xdr:from>
    <xdr:to>
      <xdr:col>5</xdr:col>
      <xdr:colOff>618836</xdr:colOff>
      <xdr:row>12</xdr:row>
      <xdr:rowOff>901700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4DF029D3-EA4A-44F1-BC2B-1CB1B403A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2413000"/>
          <a:ext cx="596611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13</xdr:row>
      <xdr:rowOff>12700</xdr:rowOff>
    </xdr:from>
    <xdr:to>
      <xdr:col>5</xdr:col>
      <xdr:colOff>609503</xdr:colOff>
      <xdr:row>13</xdr:row>
      <xdr:rowOff>901700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E498A3D9-F16F-4D0C-AFFE-C0528B003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2613025"/>
          <a:ext cx="596803" cy="184150"/>
        </a:xfrm>
        <a:prstGeom prst="rect">
          <a:avLst/>
        </a:prstGeom>
      </xdr:spPr>
    </xdr:pic>
    <xdr:clientData/>
  </xdr:twoCellAnchor>
  <xdr:twoCellAnchor>
    <xdr:from>
      <xdr:col>5</xdr:col>
      <xdr:colOff>12701</xdr:colOff>
      <xdr:row>14</xdr:row>
      <xdr:rowOff>12700</xdr:rowOff>
    </xdr:from>
    <xdr:to>
      <xdr:col>5</xdr:col>
      <xdr:colOff>608376</xdr:colOff>
      <xdr:row>14</xdr:row>
      <xdr:rowOff>901700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AA25B9BC-4FCF-478B-B6DB-8F5E43065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1" y="2813050"/>
          <a:ext cx="595675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15</xdr:row>
      <xdr:rowOff>12700</xdr:rowOff>
    </xdr:from>
    <xdr:to>
      <xdr:col>5</xdr:col>
      <xdr:colOff>890461</xdr:colOff>
      <xdr:row>15</xdr:row>
      <xdr:rowOff>901700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6330CC5B-D524-46E9-88B2-F94CFEB43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3013075"/>
          <a:ext cx="601536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6</xdr:row>
      <xdr:rowOff>12700</xdr:rowOff>
    </xdr:from>
    <xdr:to>
      <xdr:col>5</xdr:col>
      <xdr:colOff>603165</xdr:colOff>
      <xdr:row>6</xdr:row>
      <xdr:rowOff>901700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FA2A1458-D051-45FE-9AFF-A48E4B227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1212850"/>
          <a:ext cx="590465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7</xdr:row>
      <xdr:rowOff>12700</xdr:rowOff>
    </xdr:from>
    <xdr:to>
      <xdr:col>5</xdr:col>
      <xdr:colOff>744894</xdr:colOff>
      <xdr:row>7</xdr:row>
      <xdr:rowOff>901700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65BC45E-C498-4E60-9BB5-3C1E3B61A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1412875"/>
          <a:ext cx="598844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8</xdr:row>
      <xdr:rowOff>12700</xdr:rowOff>
    </xdr:from>
    <xdr:to>
      <xdr:col>5</xdr:col>
      <xdr:colOff>713237</xdr:colOff>
      <xdr:row>8</xdr:row>
      <xdr:rowOff>901700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68DA9DBE-1747-4D6A-8B2B-497579D0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1612900"/>
          <a:ext cx="595762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9</xdr:row>
      <xdr:rowOff>12700</xdr:rowOff>
    </xdr:from>
    <xdr:to>
      <xdr:col>5</xdr:col>
      <xdr:colOff>714206</xdr:colOff>
      <xdr:row>9</xdr:row>
      <xdr:rowOff>901700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9AAB9B40-EE14-46F4-8F2B-1C9F43075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1812925"/>
          <a:ext cx="596731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10</xdr:row>
      <xdr:rowOff>12700</xdr:rowOff>
    </xdr:from>
    <xdr:to>
      <xdr:col>5</xdr:col>
      <xdr:colOff>722179</xdr:colOff>
      <xdr:row>10</xdr:row>
      <xdr:rowOff>901700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6FA556AD-C661-4903-86E7-468800F4D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2012950"/>
          <a:ext cx="595179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11</xdr:row>
      <xdr:rowOff>12700</xdr:rowOff>
    </xdr:from>
    <xdr:to>
      <xdr:col>5</xdr:col>
      <xdr:colOff>620356</xdr:colOff>
      <xdr:row>11</xdr:row>
      <xdr:rowOff>901700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62AAEB55-A963-4B97-9057-2B8BE1824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2212975"/>
          <a:ext cx="598131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12</xdr:row>
      <xdr:rowOff>12700</xdr:rowOff>
    </xdr:from>
    <xdr:to>
      <xdr:col>5</xdr:col>
      <xdr:colOff>618836</xdr:colOff>
      <xdr:row>12</xdr:row>
      <xdr:rowOff>901700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6CF3944A-B9FF-439B-95A4-D3665CEC3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2413000"/>
          <a:ext cx="596611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13</xdr:row>
      <xdr:rowOff>12700</xdr:rowOff>
    </xdr:from>
    <xdr:to>
      <xdr:col>5</xdr:col>
      <xdr:colOff>609503</xdr:colOff>
      <xdr:row>13</xdr:row>
      <xdr:rowOff>901700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964C4C62-5892-42FD-81EE-58D0AB618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2613025"/>
          <a:ext cx="596803" cy="184150"/>
        </a:xfrm>
        <a:prstGeom prst="rect">
          <a:avLst/>
        </a:prstGeom>
      </xdr:spPr>
    </xdr:pic>
    <xdr:clientData/>
  </xdr:twoCellAnchor>
  <xdr:twoCellAnchor>
    <xdr:from>
      <xdr:col>5</xdr:col>
      <xdr:colOff>12701</xdr:colOff>
      <xdr:row>14</xdr:row>
      <xdr:rowOff>12700</xdr:rowOff>
    </xdr:from>
    <xdr:to>
      <xdr:col>5</xdr:col>
      <xdr:colOff>608376</xdr:colOff>
      <xdr:row>14</xdr:row>
      <xdr:rowOff>901700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86C34180-25C2-4226-BCC8-552213246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1" y="2813050"/>
          <a:ext cx="595675" cy="184150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15</xdr:row>
      <xdr:rowOff>12700</xdr:rowOff>
    </xdr:from>
    <xdr:to>
      <xdr:col>5</xdr:col>
      <xdr:colOff>890461</xdr:colOff>
      <xdr:row>15</xdr:row>
      <xdr:rowOff>901700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8FAE7C13-053B-4EDB-A15A-ED9D4D408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3013075"/>
          <a:ext cx="601536" cy="184150"/>
        </a:xfrm>
        <a:prstGeom prst="rect">
          <a:avLst/>
        </a:prstGeom>
      </xdr:spPr>
    </xdr:pic>
    <xdr:clientData/>
  </xdr:twoCellAnchor>
  <xdr:twoCellAnchor>
    <xdr:from>
      <xdr:col>5</xdr:col>
      <xdr:colOff>12701</xdr:colOff>
      <xdr:row>17</xdr:row>
      <xdr:rowOff>12700</xdr:rowOff>
    </xdr:from>
    <xdr:to>
      <xdr:col>5</xdr:col>
      <xdr:colOff>1382684</xdr:colOff>
      <xdr:row>17</xdr:row>
      <xdr:rowOff>559302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A73214AC-2193-4FE1-B5FF-C88CDD49D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1" y="3413125"/>
          <a:ext cx="598458" cy="184652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18</xdr:row>
      <xdr:rowOff>12700</xdr:rowOff>
    </xdr:from>
    <xdr:to>
      <xdr:col>5</xdr:col>
      <xdr:colOff>1409641</xdr:colOff>
      <xdr:row>18</xdr:row>
      <xdr:rowOff>559302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54389619-43DD-41A3-BDD1-315C4D1F7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3613150"/>
          <a:ext cx="596841" cy="184652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19</xdr:row>
      <xdr:rowOff>12700</xdr:rowOff>
    </xdr:from>
    <xdr:to>
      <xdr:col>5</xdr:col>
      <xdr:colOff>1409641</xdr:colOff>
      <xdr:row>19</xdr:row>
      <xdr:rowOff>559302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57CE1878-B7FC-4D6E-A119-7338F0E94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3813175"/>
          <a:ext cx="596841" cy="184652"/>
        </a:xfrm>
        <a:prstGeom prst="rect">
          <a:avLst/>
        </a:prstGeom>
      </xdr:spPr>
    </xdr:pic>
    <xdr:clientData/>
  </xdr:twoCellAnchor>
  <xdr:twoCellAnchor>
    <xdr:from>
      <xdr:col>5</xdr:col>
      <xdr:colOff>12701</xdr:colOff>
      <xdr:row>20</xdr:row>
      <xdr:rowOff>12700</xdr:rowOff>
    </xdr:from>
    <xdr:to>
      <xdr:col>5</xdr:col>
      <xdr:colOff>1136686</xdr:colOff>
      <xdr:row>20</xdr:row>
      <xdr:rowOff>559302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6477AEB2-526E-42F8-93CF-73DDCD004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1" y="4013200"/>
          <a:ext cx="600110" cy="184652"/>
        </a:xfrm>
        <a:prstGeom prst="rect">
          <a:avLst/>
        </a:prstGeom>
      </xdr:spPr>
    </xdr:pic>
    <xdr:clientData/>
  </xdr:twoCellAnchor>
  <xdr:twoCellAnchor>
    <xdr:from>
      <xdr:col>5</xdr:col>
      <xdr:colOff>12701</xdr:colOff>
      <xdr:row>21</xdr:row>
      <xdr:rowOff>12700</xdr:rowOff>
    </xdr:from>
    <xdr:to>
      <xdr:col>5</xdr:col>
      <xdr:colOff>1102469</xdr:colOff>
      <xdr:row>21</xdr:row>
      <xdr:rowOff>559302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F858BCCF-E508-46AA-8CB7-FB571E1F0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1" y="4213225"/>
          <a:ext cx="594468" cy="184652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22</xdr:row>
      <xdr:rowOff>12700</xdr:rowOff>
    </xdr:from>
    <xdr:to>
      <xdr:col>5</xdr:col>
      <xdr:colOff>1138152</xdr:colOff>
      <xdr:row>22</xdr:row>
      <xdr:rowOff>559302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5E0B03AC-37AE-44A4-9B30-E16515256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4413250"/>
          <a:ext cx="601577" cy="184652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23</xdr:row>
      <xdr:rowOff>12700</xdr:rowOff>
    </xdr:from>
    <xdr:to>
      <xdr:col>5</xdr:col>
      <xdr:colOff>1137219</xdr:colOff>
      <xdr:row>23</xdr:row>
      <xdr:rowOff>559302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491AB348-FDE5-4E50-A019-12CC27C3A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4613275"/>
          <a:ext cx="600644" cy="184652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24</xdr:row>
      <xdr:rowOff>12700</xdr:rowOff>
    </xdr:from>
    <xdr:to>
      <xdr:col>5</xdr:col>
      <xdr:colOff>1075057</xdr:colOff>
      <xdr:row>24</xdr:row>
      <xdr:rowOff>559302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A3DA93CB-8287-4A42-87BC-F21A674C7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4813300"/>
          <a:ext cx="595632" cy="184652"/>
        </a:xfrm>
        <a:prstGeom prst="rect">
          <a:avLst/>
        </a:prstGeom>
      </xdr:spPr>
    </xdr:pic>
    <xdr:clientData/>
  </xdr:twoCellAnchor>
  <xdr:twoCellAnchor>
    <xdr:from>
      <xdr:col>5</xdr:col>
      <xdr:colOff>12701</xdr:colOff>
      <xdr:row>25</xdr:row>
      <xdr:rowOff>12700</xdr:rowOff>
    </xdr:from>
    <xdr:to>
      <xdr:col>5</xdr:col>
      <xdr:colOff>1073727</xdr:colOff>
      <xdr:row>25</xdr:row>
      <xdr:rowOff>559302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F7F776CD-467C-4CEB-A352-C271F5520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1" y="5013325"/>
          <a:ext cx="594301" cy="184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0E04-4EC1-4A1C-A51F-D534913EA457}">
  <sheetPr>
    <pageSetUpPr fitToPage="1"/>
  </sheetPr>
  <dimension ref="A1:I27"/>
  <sheetViews>
    <sheetView workbookViewId="0">
      <selection sqref="A1:XFD1048576"/>
    </sheetView>
  </sheetViews>
  <sheetFormatPr defaultRowHeight="15.75"/>
  <cols>
    <col min="1" max="4" width="9.140625" style="33"/>
    <col min="5" max="5" width="18.28515625" style="33" bestFit="1" customWidth="1"/>
    <col min="6" max="16384" width="9.140625" style="33"/>
  </cols>
  <sheetData>
    <row r="1" spans="1:9">
      <c r="A1" s="31" t="s">
        <v>23</v>
      </c>
      <c r="B1" s="31" t="s">
        <v>50</v>
      </c>
      <c r="C1" s="31" t="s">
        <v>24</v>
      </c>
      <c r="D1" s="31" t="s">
        <v>25</v>
      </c>
      <c r="E1" s="31" t="s">
        <v>51</v>
      </c>
      <c r="F1" s="31" t="s">
        <v>51</v>
      </c>
      <c r="G1" s="31" t="s">
        <v>36</v>
      </c>
      <c r="H1" s="31" t="s">
        <v>35</v>
      </c>
      <c r="I1" s="32" t="s">
        <v>52</v>
      </c>
    </row>
    <row r="2" spans="1:9">
      <c r="A2" s="31" t="s">
        <v>37</v>
      </c>
      <c r="B2" s="31" t="s">
        <v>38</v>
      </c>
      <c r="C2" s="34" t="s">
        <v>45</v>
      </c>
      <c r="D2" s="31" t="s">
        <v>44</v>
      </c>
      <c r="E2" s="31" t="s">
        <v>53</v>
      </c>
      <c r="F2" s="31" t="s">
        <v>53</v>
      </c>
      <c r="G2" s="31" t="s">
        <v>26</v>
      </c>
      <c r="H2" s="31" t="s">
        <v>54</v>
      </c>
      <c r="I2" s="35">
        <v>20</v>
      </c>
    </row>
    <row r="3" spans="1:9">
      <c r="A3" s="36" t="s">
        <v>37</v>
      </c>
      <c r="B3" s="36" t="s">
        <v>38</v>
      </c>
      <c r="C3" s="37" t="s">
        <v>45</v>
      </c>
      <c r="D3" s="36" t="s">
        <v>44</v>
      </c>
      <c r="E3" s="31" t="s">
        <v>55</v>
      </c>
      <c r="F3" s="31" t="s">
        <v>55</v>
      </c>
      <c r="G3" s="31" t="s">
        <v>26</v>
      </c>
      <c r="H3" s="31" t="s">
        <v>54</v>
      </c>
      <c r="I3" s="35">
        <v>18</v>
      </c>
    </row>
    <row r="4" spans="1:9">
      <c r="A4" s="36" t="s">
        <v>37</v>
      </c>
      <c r="B4" s="36" t="s">
        <v>38</v>
      </c>
      <c r="C4" s="37" t="s">
        <v>45</v>
      </c>
      <c r="D4" s="36" t="s">
        <v>44</v>
      </c>
      <c r="E4" s="31" t="s">
        <v>56</v>
      </c>
      <c r="F4" s="31" t="s">
        <v>56</v>
      </c>
      <c r="G4" s="31" t="s">
        <v>26</v>
      </c>
      <c r="H4" s="31" t="s">
        <v>54</v>
      </c>
      <c r="I4" s="35">
        <v>16</v>
      </c>
    </row>
    <row r="5" spans="1:9">
      <c r="A5" s="36" t="s">
        <v>37</v>
      </c>
      <c r="B5" s="36" t="s">
        <v>38</v>
      </c>
      <c r="C5" s="37" t="s">
        <v>45</v>
      </c>
      <c r="D5" s="36" t="s">
        <v>44</v>
      </c>
      <c r="E5" s="31" t="s">
        <v>57</v>
      </c>
      <c r="F5" s="31" t="s">
        <v>57</v>
      </c>
      <c r="G5" s="31" t="s">
        <v>26</v>
      </c>
      <c r="H5" s="31" t="s">
        <v>54</v>
      </c>
      <c r="I5" s="35">
        <v>14</v>
      </c>
    </row>
    <row r="6" spans="1:9">
      <c r="A6" s="36" t="s">
        <v>37</v>
      </c>
      <c r="B6" s="36" t="s">
        <v>38</v>
      </c>
      <c r="C6" s="37" t="s">
        <v>45</v>
      </c>
      <c r="D6" s="36" t="s">
        <v>44</v>
      </c>
      <c r="E6" s="31" t="s">
        <v>58</v>
      </c>
      <c r="F6" s="31" t="s">
        <v>58</v>
      </c>
      <c r="G6" s="31" t="s">
        <v>26</v>
      </c>
      <c r="H6" s="31" t="s">
        <v>54</v>
      </c>
      <c r="I6" s="35">
        <v>20</v>
      </c>
    </row>
    <row r="7" spans="1:9">
      <c r="A7" s="36" t="s">
        <v>37</v>
      </c>
      <c r="B7" s="36" t="s">
        <v>38</v>
      </c>
      <c r="C7" s="37" t="s">
        <v>45</v>
      </c>
      <c r="D7" s="31" t="s">
        <v>29</v>
      </c>
      <c r="E7" s="31" t="s">
        <v>59</v>
      </c>
      <c r="F7" s="31" t="s">
        <v>59</v>
      </c>
      <c r="G7" s="31" t="s">
        <v>26</v>
      </c>
      <c r="H7" s="31" t="s">
        <v>60</v>
      </c>
      <c r="I7" s="35">
        <v>14</v>
      </c>
    </row>
    <row r="8" spans="1:9">
      <c r="A8" s="36" t="s">
        <v>37</v>
      </c>
      <c r="B8" s="36" t="s">
        <v>38</v>
      </c>
      <c r="C8" s="37" t="s">
        <v>45</v>
      </c>
      <c r="D8" s="36" t="s">
        <v>29</v>
      </c>
      <c r="E8" s="31" t="s">
        <v>61</v>
      </c>
      <c r="F8" s="31" t="s">
        <v>61</v>
      </c>
      <c r="G8" s="31" t="s">
        <v>26</v>
      </c>
      <c r="H8" s="31" t="s">
        <v>60</v>
      </c>
      <c r="I8" s="35">
        <v>14</v>
      </c>
    </row>
    <row r="9" spans="1:9">
      <c r="A9" s="36" t="s">
        <v>37</v>
      </c>
      <c r="B9" s="36" t="s">
        <v>38</v>
      </c>
      <c r="C9" s="37" t="s">
        <v>45</v>
      </c>
      <c r="D9" s="36" t="s">
        <v>29</v>
      </c>
      <c r="E9" s="31" t="s">
        <v>62</v>
      </c>
      <c r="F9" s="31" t="s">
        <v>62</v>
      </c>
      <c r="G9" s="31" t="s">
        <v>27</v>
      </c>
      <c r="H9" s="31" t="s">
        <v>60</v>
      </c>
      <c r="I9" s="35">
        <v>14</v>
      </c>
    </row>
    <row r="10" spans="1:9">
      <c r="A10" s="36" t="s">
        <v>37</v>
      </c>
      <c r="B10" s="36" t="s">
        <v>38</v>
      </c>
      <c r="C10" s="37" t="s">
        <v>45</v>
      </c>
      <c r="D10" s="36" t="s">
        <v>29</v>
      </c>
      <c r="E10" s="31" t="s">
        <v>63</v>
      </c>
      <c r="F10" s="31" t="s">
        <v>63</v>
      </c>
      <c r="G10" s="31" t="s">
        <v>27</v>
      </c>
      <c r="H10" s="31" t="s">
        <v>60</v>
      </c>
      <c r="I10" s="35">
        <v>9</v>
      </c>
    </row>
    <row r="11" spans="1:9">
      <c r="A11" s="36" t="s">
        <v>37</v>
      </c>
      <c r="B11" s="36" t="s">
        <v>38</v>
      </c>
      <c r="C11" s="37" t="s">
        <v>45</v>
      </c>
      <c r="D11" s="36" t="s">
        <v>29</v>
      </c>
      <c r="E11" s="31" t="s">
        <v>64</v>
      </c>
      <c r="F11" s="31" t="s">
        <v>64</v>
      </c>
      <c r="G11" s="31" t="s">
        <v>27</v>
      </c>
      <c r="H11" s="31" t="s">
        <v>60</v>
      </c>
      <c r="I11" s="35">
        <v>14</v>
      </c>
    </row>
    <row r="12" spans="1:9">
      <c r="A12" s="36" t="s">
        <v>37</v>
      </c>
      <c r="B12" s="36" t="s">
        <v>38</v>
      </c>
      <c r="C12" s="34" t="s">
        <v>47</v>
      </c>
      <c r="D12" s="31" t="s">
        <v>46</v>
      </c>
      <c r="E12" s="31" t="s">
        <v>65</v>
      </c>
      <c r="F12" s="31" t="s">
        <v>65</v>
      </c>
      <c r="G12" s="31" t="s">
        <v>26</v>
      </c>
      <c r="H12" s="31" t="s">
        <v>60</v>
      </c>
      <c r="I12" s="35">
        <v>16</v>
      </c>
    </row>
    <row r="13" spans="1:9">
      <c r="A13" s="36" t="s">
        <v>37</v>
      </c>
      <c r="B13" s="36" t="s">
        <v>38</v>
      </c>
      <c r="C13" s="37" t="s">
        <v>47</v>
      </c>
      <c r="D13" s="36" t="s">
        <v>46</v>
      </c>
      <c r="E13" s="31" t="s">
        <v>66</v>
      </c>
      <c r="F13" s="31" t="s">
        <v>66</v>
      </c>
      <c r="G13" s="31" t="s">
        <v>26</v>
      </c>
      <c r="H13" s="31" t="s">
        <v>60</v>
      </c>
      <c r="I13" s="35">
        <v>14</v>
      </c>
    </row>
    <row r="14" spans="1:9">
      <c r="A14" s="36" t="s">
        <v>37</v>
      </c>
      <c r="B14" s="36" t="s">
        <v>38</v>
      </c>
      <c r="C14" s="37" t="s">
        <v>47</v>
      </c>
      <c r="D14" s="36" t="s">
        <v>46</v>
      </c>
      <c r="E14" s="31" t="s">
        <v>67</v>
      </c>
      <c r="F14" s="31" t="s">
        <v>67</v>
      </c>
      <c r="G14" s="31" t="s">
        <v>27</v>
      </c>
      <c r="H14" s="31" t="s">
        <v>60</v>
      </c>
      <c r="I14" s="35">
        <v>14</v>
      </c>
    </row>
    <row r="15" spans="1:9">
      <c r="A15" s="36" t="s">
        <v>37</v>
      </c>
      <c r="B15" s="36" t="s">
        <v>38</v>
      </c>
      <c r="C15" s="37" t="s">
        <v>47</v>
      </c>
      <c r="D15" s="36" t="s">
        <v>46</v>
      </c>
      <c r="E15" s="31" t="s">
        <v>68</v>
      </c>
      <c r="F15" s="31" t="s">
        <v>68</v>
      </c>
      <c r="G15" s="31" t="s">
        <v>27</v>
      </c>
      <c r="H15" s="31" t="s">
        <v>60</v>
      </c>
      <c r="I15" s="35">
        <v>14</v>
      </c>
    </row>
    <row r="16" spans="1:9">
      <c r="A16" s="36" t="s">
        <v>37</v>
      </c>
      <c r="B16" s="31" t="s">
        <v>28</v>
      </c>
      <c r="C16" s="34" t="s">
        <v>45</v>
      </c>
      <c r="D16" s="31" t="s">
        <v>69</v>
      </c>
      <c r="E16" s="31" t="s">
        <v>70</v>
      </c>
      <c r="F16" s="31" t="s">
        <v>70</v>
      </c>
      <c r="G16" s="31" t="s">
        <v>27</v>
      </c>
      <c r="H16" s="31" t="s">
        <v>71</v>
      </c>
      <c r="I16" s="35">
        <v>6</v>
      </c>
    </row>
    <row r="17" spans="1:9">
      <c r="A17" s="36" t="s">
        <v>37</v>
      </c>
      <c r="B17" s="36" t="s">
        <v>40</v>
      </c>
      <c r="C17" s="34" t="s">
        <v>45</v>
      </c>
      <c r="D17" s="31" t="s">
        <v>39</v>
      </c>
      <c r="E17" s="31" t="s">
        <v>72</v>
      </c>
      <c r="F17" s="31" t="s">
        <v>72</v>
      </c>
      <c r="G17" s="31" t="s">
        <v>26</v>
      </c>
      <c r="H17" s="31" t="s">
        <v>73</v>
      </c>
      <c r="I17" s="35">
        <v>13</v>
      </c>
    </row>
    <row r="18" spans="1:9">
      <c r="A18" s="36" t="s">
        <v>37</v>
      </c>
      <c r="B18" s="36" t="s">
        <v>40</v>
      </c>
      <c r="C18" s="37" t="s">
        <v>45</v>
      </c>
      <c r="D18" s="36" t="s">
        <v>39</v>
      </c>
      <c r="E18" s="31" t="s">
        <v>74</v>
      </c>
      <c r="F18" s="31" t="s">
        <v>74</v>
      </c>
      <c r="G18" s="31" t="s">
        <v>26</v>
      </c>
      <c r="H18" s="31" t="s">
        <v>73</v>
      </c>
      <c r="I18" s="35">
        <v>10</v>
      </c>
    </row>
    <row r="19" spans="1:9">
      <c r="A19" s="36" t="s">
        <v>37</v>
      </c>
      <c r="B19" s="36" t="s">
        <v>40</v>
      </c>
      <c r="C19" s="37" t="s">
        <v>45</v>
      </c>
      <c r="D19" s="31" t="s">
        <v>75</v>
      </c>
      <c r="E19" s="31" t="s">
        <v>76</v>
      </c>
      <c r="F19" s="31" t="s">
        <v>76</v>
      </c>
      <c r="G19" s="31" t="s">
        <v>26</v>
      </c>
      <c r="H19" s="31" t="s">
        <v>77</v>
      </c>
      <c r="I19" s="35">
        <v>11</v>
      </c>
    </row>
    <row r="20" spans="1:9">
      <c r="A20" s="36" t="s">
        <v>37</v>
      </c>
      <c r="B20" s="36" t="s">
        <v>40</v>
      </c>
      <c r="C20" s="37" t="s">
        <v>45</v>
      </c>
      <c r="D20" s="36" t="s">
        <v>75</v>
      </c>
      <c r="E20" s="31" t="s">
        <v>78</v>
      </c>
      <c r="F20" s="31" t="s">
        <v>78</v>
      </c>
      <c r="G20" s="31" t="s">
        <v>26</v>
      </c>
      <c r="H20" s="31" t="s">
        <v>77</v>
      </c>
      <c r="I20" s="35">
        <v>13</v>
      </c>
    </row>
    <row r="21" spans="1:9">
      <c r="A21" s="36" t="s">
        <v>37</v>
      </c>
      <c r="B21" s="36" t="s">
        <v>40</v>
      </c>
      <c r="C21" s="37" t="s">
        <v>45</v>
      </c>
      <c r="D21" s="31" t="s">
        <v>41</v>
      </c>
      <c r="E21" s="31" t="s">
        <v>79</v>
      </c>
      <c r="F21" s="31" t="s">
        <v>79</v>
      </c>
      <c r="G21" s="31" t="s">
        <v>26</v>
      </c>
      <c r="H21" s="31" t="s">
        <v>80</v>
      </c>
      <c r="I21" s="35">
        <v>10</v>
      </c>
    </row>
    <row r="22" spans="1:9">
      <c r="A22" s="36" t="s">
        <v>37</v>
      </c>
      <c r="B22" s="36" t="s">
        <v>40</v>
      </c>
      <c r="C22" s="37" t="s">
        <v>45</v>
      </c>
      <c r="D22" s="36" t="s">
        <v>41</v>
      </c>
      <c r="E22" s="31" t="s">
        <v>81</v>
      </c>
      <c r="F22" s="31" t="s">
        <v>81</v>
      </c>
      <c r="G22" s="31" t="s">
        <v>26</v>
      </c>
      <c r="H22" s="31" t="s">
        <v>80</v>
      </c>
      <c r="I22" s="35">
        <v>12</v>
      </c>
    </row>
    <row r="23" spans="1:9">
      <c r="A23" s="36" t="s">
        <v>37</v>
      </c>
      <c r="B23" s="36" t="s">
        <v>40</v>
      </c>
      <c r="C23" s="37" t="s">
        <v>45</v>
      </c>
      <c r="D23" s="36" t="s">
        <v>41</v>
      </c>
      <c r="E23" s="31" t="s">
        <v>82</v>
      </c>
      <c r="F23" s="31" t="s">
        <v>82</v>
      </c>
      <c r="G23" s="31" t="s">
        <v>27</v>
      </c>
      <c r="H23" s="31" t="s">
        <v>80</v>
      </c>
      <c r="I23" s="35">
        <v>12</v>
      </c>
    </row>
    <row r="24" spans="1:9">
      <c r="A24" s="36" t="s">
        <v>37</v>
      </c>
      <c r="B24" s="36" t="s">
        <v>40</v>
      </c>
      <c r="C24" s="37" t="s">
        <v>45</v>
      </c>
      <c r="D24" s="36" t="s">
        <v>41</v>
      </c>
      <c r="E24" s="31" t="s">
        <v>83</v>
      </c>
      <c r="F24" s="31" t="s">
        <v>83</v>
      </c>
      <c r="G24" s="31" t="s">
        <v>27</v>
      </c>
      <c r="H24" s="31" t="s">
        <v>80</v>
      </c>
      <c r="I24" s="35">
        <v>11</v>
      </c>
    </row>
    <row r="25" spans="1:9">
      <c r="A25" s="36" t="s">
        <v>37</v>
      </c>
      <c r="B25" s="36" t="s">
        <v>40</v>
      </c>
      <c r="C25" s="37" t="s">
        <v>45</v>
      </c>
      <c r="D25" s="31" t="s">
        <v>30</v>
      </c>
      <c r="E25" s="31" t="s">
        <v>84</v>
      </c>
      <c r="F25" s="31" t="s">
        <v>84</v>
      </c>
      <c r="G25" s="31" t="s">
        <v>27</v>
      </c>
      <c r="H25" s="31" t="s">
        <v>85</v>
      </c>
      <c r="I25" s="35">
        <v>14</v>
      </c>
    </row>
    <row r="26" spans="1:9">
      <c r="A26" s="36" t="s">
        <v>37</v>
      </c>
      <c r="B26" s="36" t="s">
        <v>40</v>
      </c>
      <c r="C26" s="37" t="s">
        <v>45</v>
      </c>
      <c r="D26" s="36" t="s">
        <v>30</v>
      </c>
      <c r="E26" s="31" t="s">
        <v>86</v>
      </c>
      <c r="F26" s="31" t="s">
        <v>86</v>
      </c>
      <c r="G26" s="31" t="s">
        <v>27</v>
      </c>
      <c r="H26" s="31" t="s">
        <v>85</v>
      </c>
      <c r="I26" s="35">
        <v>11</v>
      </c>
    </row>
    <row r="27" spans="1:9">
      <c r="A27" s="38" t="s">
        <v>87</v>
      </c>
      <c r="B27" s="39"/>
      <c r="C27" s="39"/>
      <c r="D27" s="39"/>
      <c r="E27" s="39"/>
      <c r="F27" s="39"/>
      <c r="G27" s="39"/>
      <c r="H27" s="39"/>
      <c r="I27" s="40">
        <v>334</v>
      </c>
    </row>
  </sheetData>
  <phoneticPr fontId="8" type="noConversion"/>
  <pageMargins left="0.7" right="0.7" top="0.75" bottom="0.75" header="0.3" footer="0.3"/>
  <pageSetup paperSize="9"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"/>
  <sheetViews>
    <sheetView showGridLines="0" tabSelected="1" zoomScaleNormal="100" workbookViewId="0">
      <selection activeCell="A3" sqref="A3:H3"/>
    </sheetView>
  </sheetViews>
  <sheetFormatPr defaultColWidth="9" defaultRowHeight="15"/>
  <cols>
    <col min="1" max="1" width="19.28515625" style="1" bestFit="1" customWidth="1"/>
    <col min="2" max="2" width="12" style="1" customWidth="1"/>
    <col min="3" max="3" width="14.85546875" style="1" customWidth="1"/>
    <col min="4" max="4" width="9" style="1"/>
    <col min="5" max="5" width="18.85546875" style="1" bestFit="1" customWidth="1"/>
    <col min="6" max="6" width="9.85546875" style="1" bestFit="1" customWidth="1"/>
    <col min="7" max="7" width="14.85546875" style="1" customWidth="1"/>
    <col min="8" max="9" width="9" style="1"/>
    <col min="10" max="10" width="18.85546875" style="1" bestFit="1" customWidth="1"/>
    <col min="11" max="16384" width="9" style="1"/>
  </cols>
  <sheetData>
    <row r="1" spans="1:14" ht="19.5" thickBot="1">
      <c r="A1" s="5" t="s">
        <v>16</v>
      </c>
      <c r="B1" s="6" t="s">
        <v>17</v>
      </c>
      <c r="C1" s="4">
        <v>46300</v>
      </c>
    </row>
    <row r="2" spans="1:14">
      <c r="G2" s="1" t="s">
        <v>88</v>
      </c>
    </row>
    <row r="3" spans="1:14" ht="29.25" customHeight="1">
      <c r="A3" s="21" t="s">
        <v>3</v>
      </c>
      <c r="B3" s="21"/>
      <c r="C3" s="21"/>
      <c r="D3" s="21"/>
      <c r="E3" s="21"/>
      <c r="F3" s="21"/>
      <c r="G3" s="21"/>
      <c r="H3" s="21"/>
      <c r="J3" s="13" t="s">
        <v>34</v>
      </c>
      <c r="K3" s="17" t="s">
        <v>21</v>
      </c>
      <c r="L3" s="17"/>
      <c r="M3" s="17" t="s">
        <v>22</v>
      </c>
      <c r="N3" s="17"/>
    </row>
    <row r="4" spans="1:14" ht="16.5" customHeight="1">
      <c r="A4" s="21" t="s">
        <v>1</v>
      </c>
      <c r="B4" s="21"/>
      <c r="C4" s="21"/>
      <c r="D4" s="21"/>
      <c r="E4" s="21" t="s">
        <v>2</v>
      </c>
      <c r="F4" s="21"/>
      <c r="G4" s="21"/>
      <c r="H4" s="21"/>
      <c r="J4" s="13"/>
      <c r="K4" s="17" t="s">
        <v>19</v>
      </c>
      <c r="L4" s="17" t="s">
        <v>20</v>
      </c>
      <c r="M4" s="17" t="s">
        <v>19</v>
      </c>
      <c r="N4" s="17" t="s">
        <v>20</v>
      </c>
    </row>
    <row r="5" spans="1:14" ht="36" customHeight="1">
      <c r="A5" s="18" t="s">
        <v>42</v>
      </c>
      <c r="B5" s="16" t="s">
        <v>8</v>
      </c>
      <c r="C5" s="16" t="s">
        <v>0</v>
      </c>
      <c r="D5" s="19" t="s">
        <v>43</v>
      </c>
      <c r="E5" s="18" t="s">
        <v>42</v>
      </c>
      <c r="F5" s="16" t="s">
        <v>8</v>
      </c>
      <c r="G5" s="16" t="s">
        <v>0</v>
      </c>
      <c r="H5" s="19" t="s">
        <v>43</v>
      </c>
      <c r="J5" s="20" t="s">
        <v>29</v>
      </c>
      <c r="K5" s="15">
        <v>2</v>
      </c>
      <c r="L5" s="15">
        <v>28</v>
      </c>
      <c r="M5" s="15">
        <v>3</v>
      </c>
      <c r="N5" s="15">
        <v>37</v>
      </c>
    </row>
    <row r="6" spans="1:14" ht="24.75" customHeight="1">
      <c r="A6" s="7" t="s">
        <v>44</v>
      </c>
      <c r="B6" s="10" t="s">
        <v>45</v>
      </c>
      <c r="C6" s="2">
        <v>5</v>
      </c>
      <c r="D6" s="2">
        <v>88</v>
      </c>
      <c r="E6" s="2" t="s">
        <v>49</v>
      </c>
      <c r="F6" s="2" t="s">
        <v>49</v>
      </c>
      <c r="G6" s="2" t="s">
        <v>49</v>
      </c>
      <c r="H6" s="2" t="s">
        <v>49</v>
      </c>
      <c r="J6" s="14"/>
      <c r="K6" s="15"/>
      <c r="L6" s="15"/>
      <c r="M6" s="15"/>
      <c r="N6" s="15"/>
    </row>
    <row r="7" spans="1:14" ht="24.75" customHeight="1">
      <c r="A7" s="7" t="s">
        <v>29</v>
      </c>
      <c r="B7" s="10" t="s">
        <v>45</v>
      </c>
      <c r="C7" s="2">
        <v>2</v>
      </c>
      <c r="D7" s="2">
        <v>28</v>
      </c>
      <c r="E7" s="7" t="s">
        <v>29</v>
      </c>
      <c r="F7" s="10" t="s">
        <v>45</v>
      </c>
      <c r="G7" s="2">
        <v>3</v>
      </c>
      <c r="H7" s="2">
        <v>37</v>
      </c>
      <c r="J7" s="9"/>
      <c r="K7" s="15"/>
      <c r="L7" s="15"/>
      <c r="M7" s="15"/>
      <c r="N7" s="15"/>
    </row>
    <row r="8" spans="1:14" ht="24.75" customHeight="1">
      <c r="A8" s="7" t="s">
        <v>46</v>
      </c>
      <c r="B8" s="10" t="s">
        <v>47</v>
      </c>
      <c r="C8" s="2">
        <v>2</v>
      </c>
      <c r="D8" s="2">
        <v>30</v>
      </c>
      <c r="E8" s="7" t="s">
        <v>46</v>
      </c>
      <c r="F8" s="10" t="s">
        <v>47</v>
      </c>
      <c r="G8" s="2">
        <v>2</v>
      </c>
      <c r="H8" s="2">
        <v>28</v>
      </c>
      <c r="J8" s="9"/>
      <c r="K8" s="15"/>
      <c r="L8" s="15"/>
      <c r="M8" s="15"/>
      <c r="N8" s="15"/>
    </row>
    <row r="9" spans="1:14" ht="24.75" customHeight="1">
      <c r="A9" s="2" t="s">
        <v>49</v>
      </c>
      <c r="B9" s="2" t="s">
        <v>49</v>
      </c>
      <c r="C9" s="2" t="s">
        <v>49</v>
      </c>
      <c r="D9" s="2" t="s">
        <v>49</v>
      </c>
      <c r="E9" s="2" t="s">
        <v>49</v>
      </c>
      <c r="F9" s="2" t="s">
        <v>49</v>
      </c>
      <c r="G9" s="2" t="s">
        <v>49</v>
      </c>
      <c r="H9" s="2" t="s">
        <v>49</v>
      </c>
      <c r="J9" s="17"/>
      <c r="K9" s="15"/>
      <c r="L9" s="15"/>
      <c r="M9" s="15"/>
      <c r="N9" s="15"/>
    </row>
    <row r="10" spans="1:14" ht="24.75" customHeight="1">
      <c r="A10" s="2" t="s">
        <v>49</v>
      </c>
      <c r="B10" s="2" t="s">
        <v>49</v>
      </c>
      <c r="C10" s="2" t="s">
        <v>49</v>
      </c>
      <c r="D10" s="2" t="s">
        <v>49</v>
      </c>
      <c r="E10" s="2" t="s">
        <v>49</v>
      </c>
      <c r="F10" s="2" t="s">
        <v>49</v>
      </c>
      <c r="G10" s="2" t="s">
        <v>49</v>
      </c>
      <c r="H10" s="2" t="s">
        <v>49</v>
      </c>
      <c r="J10" s="17"/>
      <c r="K10" s="15"/>
      <c r="L10" s="15"/>
      <c r="M10" s="15"/>
      <c r="N10" s="15"/>
    </row>
    <row r="11" spans="1:14" ht="24.75" customHeight="1">
      <c r="A11" s="9"/>
      <c r="B11" s="9"/>
      <c r="C11" s="9">
        <f>SUM(C6:C10)</f>
        <v>9</v>
      </c>
      <c r="D11" s="9">
        <f>SUM(D6:D10)</f>
        <v>146</v>
      </c>
      <c r="E11" s="9"/>
      <c r="F11" s="9"/>
      <c r="G11" s="9">
        <f>SUM(G6:G10)</f>
        <v>5</v>
      </c>
      <c r="H11" s="9">
        <f>SUM(H6:H10)</f>
        <v>65</v>
      </c>
      <c r="J11" s="17"/>
      <c r="K11" s="15"/>
      <c r="L11" s="15"/>
      <c r="M11" s="15"/>
      <c r="N11" s="15"/>
    </row>
    <row r="12" spans="1:14" ht="24.75" customHeight="1">
      <c r="J12" s="12" t="s">
        <v>31</v>
      </c>
      <c r="K12" s="12">
        <f>SUM(K5:K10)</f>
        <v>2</v>
      </c>
      <c r="L12" s="12">
        <f t="shared" ref="L12:N12" si="0">SUM(L5:L10)</f>
        <v>28</v>
      </c>
      <c r="M12" s="12">
        <f t="shared" si="0"/>
        <v>3</v>
      </c>
      <c r="N12" s="12">
        <f t="shared" si="0"/>
        <v>37</v>
      </c>
    </row>
    <row r="13" spans="1:14" ht="29.25" customHeight="1"/>
    <row r="14" spans="1:14" ht="24.75" customHeight="1">
      <c r="B14" s="23" t="s">
        <v>4</v>
      </c>
      <c r="C14" s="24"/>
      <c r="D14" s="24"/>
      <c r="E14" s="24"/>
      <c r="F14" s="25"/>
    </row>
    <row r="15" spans="1:14">
      <c r="B15" s="26" t="s">
        <v>13</v>
      </c>
      <c r="C15" s="21" t="s">
        <v>1</v>
      </c>
      <c r="D15" s="21"/>
      <c r="E15" s="21" t="s">
        <v>2</v>
      </c>
      <c r="F15" s="21"/>
    </row>
    <row r="16" spans="1:14">
      <c r="B16" s="27"/>
      <c r="C16" s="16" t="s">
        <v>5</v>
      </c>
      <c r="D16" s="16" t="s">
        <v>6</v>
      </c>
      <c r="E16" s="16" t="s">
        <v>5</v>
      </c>
      <c r="F16" s="16" t="s">
        <v>6</v>
      </c>
    </row>
    <row r="17" spans="2:6" ht="16.5" customHeight="1">
      <c r="B17" s="3" t="s">
        <v>14</v>
      </c>
      <c r="C17" s="2">
        <v>4</v>
      </c>
      <c r="D17" s="2">
        <v>47</v>
      </c>
      <c r="E17" s="2" t="s">
        <v>48</v>
      </c>
      <c r="F17" s="2" t="s">
        <v>48</v>
      </c>
    </row>
    <row r="18" spans="2:6" ht="16.5" customHeight="1">
      <c r="B18" s="3" t="s">
        <v>15</v>
      </c>
      <c r="C18" s="2">
        <v>2</v>
      </c>
      <c r="D18" s="2">
        <v>22</v>
      </c>
      <c r="E18" s="2">
        <v>4</v>
      </c>
      <c r="F18" s="2">
        <v>48</v>
      </c>
    </row>
    <row r="19" spans="2:6" ht="16.5" customHeight="1">
      <c r="B19" s="11" t="s">
        <v>31</v>
      </c>
      <c r="C19" s="12">
        <f>SUM(C17:C18)</f>
        <v>6</v>
      </c>
      <c r="D19" s="12">
        <f>SUM(D17:D18)</f>
        <v>69</v>
      </c>
      <c r="E19" s="12">
        <f>SUM(E17:E18)</f>
        <v>4</v>
      </c>
      <c r="F19" s="12">
        <f>SUM(F17:F18)</f>
        <v>48</v>
      </c>
    </row>
    <row r="21" spans="2:6">
      <c r="B21" s="21" t="s">
        <v>7</v>
      </c>
      <c r="C21" s="21"/>
      <c r="D21" s="21"/>
      <c r="E21" s="21"/>
      <c r="F21" s="21"/>
    </row>
    <row r="22" spans="2:6">
      <c r="B22" s="22" t="s">
        <v>13</v>
      </c>
      <c r="C22" s="21" t="s">
        <v>1</v>
      </c>
      <c r="D22" s="21"/>
      <c r="E22" s="21" t="s">
        <v>2</v>
      </c>
      <c r="F22" s="21"/>
    </row>
    <row r="23" spans="2:6">
      <c r="B23" s="22"/>
      <c r="C23" s="16" t="s">
        <v>5</v>
      </c>
      <c r="D23" s="16" t="s">
        <v>6</v>
      </c>
      <c r="E23" s="16" t="s">
        <v>5</v>
      </c>
      <c r="F23" s="16" t="s">
        <v>6</v>
      </c>
    </row>
    <row r="24" spans="2:6">
      <c r="B24" s="3" t="s">
        <v>9</v>
      </c>
      <c r="C24" s="2" t="s">
        <v>49</v>
      </c>
      <c r="D24" s="2" t="s">
        <v>49</v>
      </c>
      <c r="E24" s="2">
        <v>1</v>
      </c>
      <c r="F24" s="2">
        <v>6</v>
      </c>
    </row>
    <row r="25" spans="2:6">
      <c r="B25" s="3" t="s">
        <v>10</v>
      </c>
      <c r="C25" s="2" t="s">
        <v>49</v>
      </c>
      <c r="D25" s="2" t="s">
        <v>49</v>
      </c>
      <c r="E25" s="2" t="s">
        <v>49</v>
      </c>
      <c r="F25" s="2" t="s">
        <v>49</v>
      </c>
    </row>
    <row r="26" spans="2:6">
      <c r="B26" s="3" t="s">
        <v>11</v>
      </c>
      <c r="C26" s="2" t="s">
        <v>49</v>
      </c>
      <c r="D26" s="2" t="s">
        <v>49</v>
      </c>
      <c r="E26" s="2" t="s">
        <v>49</v>
      </c>
      <c r="F26" s="2" t="s">
        <v>49</v>
      </c>
    </row>
    <row r="27" spans="2:6">
      <c r="B27" s="3" t="s">
        <v>12</v>
      </c>
      <c r="C27" s="2" t="s">
        <v>49</v>
      </c>
      <c r="D27" s="2" t="s">
        <v>49</v>
      </c>
      <c r="E27" s="2" t="s">
        <v>49</v>
      </c>
      <c r="F27" s="2" t="s">
        <v>49</v>
      </c>
    </row>
    <row r="28" spans="2:6" ht="15.75">
      <c r="B28" s="8" t="s">
        <v>18</v>
      </c>
      <c r="C28" s="2" t="s">
        <v>49</v>
      </c>
      <c r="D28" s="2" t="s">
        <v>49</v>
      </c>
      <c r="E28" s="2" t="s">
        <v>49</v>
      </c>
      <c r="F28" s="2" t="s">
        <v>49</v>
      </c>
    </row>
    <row r="29" spans="2:6">
      <c r="B29" s="11" t="s">
        <v>31</v>
      </c>
      <c r="C29" s="12">
        <f>SUM(C24:C28)</f>
        <v>0</v>
      </c>
      <c r="D29" s="12">
        <f>SUM(D24:D28)</f>
        <v>0</v>
      </c>
      <c r="E29" s="12">
        <f>SUM(E24:E28)</f>
        <v>1</v>
      </c>
      <c r="F29" s="12">
        <f>SUM(F24:F28)</f>
        <v>6</v>
      </c>
    </row>
    <row r="32" spans="2:6">
      <c r="C32" s="28" t="s">
        <v>31</v>
      </c>
      <c r="D32" s="29"/>
      <c r="E32" s="29"/>
      <c r="F32" s="30"/>
    </row>
    <row r="33" spans="3:6">
      <c r="C33" s="17" t="s">
        <v>32</v>
      </c>
      <c r="D33" s="2">
        <f>C29+E29+E19+C19+C11+G11</f>
        <v>25</v>
      </c>
      <c r="E33" s="17" t="s">
        <v>33</v>
      </c>
      <c r="F33" s="2">
        <f>D29+F29+F19+D19+D11+H11</f>
        <v>334</v>
      </c>
    </row>
  </sheetData>
  <mergeCells count="12">
    <mergeCell ref="C32:F32"/>
    <mergeCell ref="A3:H3"/>
    <mergeCell ref="E15:F15"/>
    <mergeCell ref="C15:D15"/>
    <mergeCell ref="B21:F21"/>
    <mergeCell ref="B22:B23"/>
    <mergeCell ref="B14:F14"/>
    <mergeCell ref="B15:B16"/>
    <mergeCell ref="E22:F22"/>
    <mergeCell ref="C22:D22"/>
    <mergeCell ref="E4:H4"/>
    <mergeCell ref="A4:D4"/>
  </mergeCells>
  <phoneticPr fontId="1" type="noConversion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商品明细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fmrmv</cp:lastModifiedBy>
  <cp:lastPrinted>2026-09-10T06:02:47Z</cp:lastPrinted>
  <dcterms:created xsi:type="dcterms:W3CDTF">2015-06-05T18:19:34Z</dcterms:created>
  <dcterms:modified xsi:type="dcterms:W3CDTF">2026-10-02T10:49:19Z</dcterms:modified>
</cp:coreProperties>
</file>