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97479\Downloads\"/>
    </mc:Choice>
  </mc:AlternateContent>
  <xr:revisionPtr revIDLastSave="0" documentId="13_ncr:1_{0A17F095-0753-4A58-8ECA-F9AFA78C608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商品明细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5" i="1" l="1"/>
  <c r="L15" i="1"/>
  <c r="M15" i="1"/>
  <c r="K15" i="1"/>
  <c r="F22" i="1"/>
  <c r="E22" i="1"/>
  <c r="D22" i="1"/>
  <c r="C22" i="1"/>
  <c r="F32" i="1"/>
  <c r="E32" i="1"/>
  <c r="D32" i="1"/>
  <c r="C32" i="1"/>
  <c r="C14" i="1" l="1"/>
  <c r="D14" i="1"/>
  <c r="G14" i="1"/>
  <c r="H14" i="1"/>
  <c r="F36" i="1" l="1"/>
  <c r="D36" i="1"/>
</calcChain>
</file>

<file path=xl/sharedStrings.xml><?xml version="1.0" encoding="utf-8"?>
<sst xmlns="http://schemas.openxmlformats.org/spreadsheetml/2006/main" count="615" uniqueCount="155">
  <si>
    <t>Sku</t>
    <phoneticPr fontId="1" type="noConversion"/>
  </si>
  <si>
    <t>M</t>
    <phoneticPr fontId="1" type="noConversion"/>
  </si>
  <si>
    <t>F</t>
    <phoneticPr fontId="1" type="noConversion"/>
  </si>
  <si>
    <t>APP</t>
    <phoneticPr fontId="1" type="noConversion"/>
  </si>
  <si>
    <t>FOT</t>
    <phoneticPr fontId="1" type="noConversion"/>
  </si>
  <si>
    <t>SKU</t>
    <phoneticPr fontId="1" type="noConversion"/>
  </si>
  <si>
    <t>QTY</t>
    <phoneticPr fontId="1" type="noConversion"/>
  </si>
  <si>
    <t>ACC</t>
    <phoneticPr fontId="1" type="noConversion"/>
  </si>
  <si>
    <r>
      <rPr>
        <b/>
        <sz val="11"/>
        <color theme="1"/>
        <rFont val="等线"/>
        <family val="2"/>
      </rPr>
      <t>批次</t>
    </r>
    <phoneticPr fontId="1" type="noConversion"/>
  </si>
  <si>
    <t>書包</t>
    <phoneticPr fontId="1" type="noConversion"/>
  </si>
  <si>
    <t>帽</t>
    <phoneticPr fontId="1" type="noConversion"/>
  </si>
  <si>
    <t>襪</t>
    <phoneticPr fontId="1" type="noConversion"/>
  </si>
  <si>
    <t>腰帶</t>
    <phoneticPr fontId="1" type="noConversion"/>
  </si>
  <si>
    <t>/</t>
    <phoneticPr fontId="1" type="noConversion"/>
  </si>
  <si>
    <t>運動</t>
    <phoneticPr fontId="1" type="noConversion"/>
  </si>
  <si>
    <t>休閑</t>
    <phoneticPr fontId="1" type="noConversion"/>
  </si>
  <si>
    <t>RMV</t>
    <phoneticPr fontId="1" type="noConversion"/>
  </si>
  <si>
    <t>回貨日期</t>
    <phoneticPr fontId="1" type="noConversion"/>
  </si>
  <si>
    <t>内裤</t>
  </si>
  <si>
    <t>SKU</t>
    <phoneticPr fontId="1" type="noConversion"/>
  </si>
  <si>
    <t>QTY</t>
    <phoneticPr fontId="1" type="noConversion"/>
  </si>
  <si>
    <t>M</t>
    <phoneticPr fontId="1" type="noConversion"/>
  </si>
  <si>
    <t>F</t>
    <phoneticPr fontId="1" type="noConversion"/>
  </si>
  <si>
    <t>品牌</t>
  </si>
  <si>
    <t>上市日期</t>
  </si>
  <si>
    <t>子系列</t>
  </si>
  <si>
    <t>男</t>
  </si>
  <si>
    <t>女</t>
  </si>
  <si>
    <t>配件</t>
  </si>
  <si>
    <t>FILA ORIGINALE</t>
  </si>
  <si>
    <t>ORIGINALE</t>
  </si>
  <si>
    <t>TOL</t>
    <phoneticPr fontId="1" type="noConversion"/>
  </si>
  <si>
    <t>SKU</t>
    <phoneticPr fontId="1" type="noConversion"/>
  </si>
  <si>
    <t>QTY</t>
    <phoneticPr fontId="1" type="noConversion"/>
  </si>
  <si>
    <t>羽绒</t>
    <phoneticPr fontId="1" type="noConversion"/>
  </si>
  <si>
    <t>性别</t>
  </si>
  <si>
    <t>斐乐大货</t>
  </si>
  <si>
    <t>服装</t>
  </si>
  <si>
    <t>鞋类</t>
  </si>
  <si>
    <r>
      <rPr>
        <b/>
        <sz val="11"/>
        <color theme="1"/>
        <rFont val="微軟正黑體"/>
        <family val="2"/>
        <charset val="134"/>
      </rPr>
      <t>子</t>
    </r>
    <r>
      <rPr>
        <b/>
        <sz val="11"/>
        <color theme="1"/>
        <rFont val="等线"/>
        <family val="2"/>
      </rPr>
      <t>系列</t>
    </r>
    <phoneticPr fontId="1" type="noConversion"/>
  </si>
  <si>
    <t>數量</t>
    <phoneticPr fontId="1" type="noConversion"/>
  </si>
  <si>
    <t>2026/10/8</t>
  </si>
  <si>
    <t>F.C.</t>
  </si>
  <si>
    <t>2026/9/24</t>
  </si>
  <si>
    <t>-</t>
    <phoneticPr fontId="1" type="noConversion"/>
  </si>
  <si>
    <t>-</t>
    <phoneticPr fontId="1" type="noConversion"/>
  </si>
  <si>
    <t>大类</t>
  </si>
  <si>
    <t>rtxitemno</t>
  </si>
  <si>
    <t>RMV</t>
  </si>
  <si>
    <t>针织裤</t>
  </si>
  <si>
    <t>羽绒服</t>
  </si>
  <si>
    <t>HERITAGE</t>
  </si>
  <si>
    <t>FITNESS</t>
  </si>
  <si>
    <t>跑步鞋</t>
  </si>
  <si>
    <t>老爹鞋</t>
  </si>
  <si>
    <t>總計</t>
  </si>
  <si>
    <t>.</t>
    <phoneticPr fontId="1" type="noConversion"/>
  </si>
  <si>
    <t>中类</t>
  </si>
  <si>
    <t>2026/10/22</t>
  </si>
  <si>
    <t>F11W641904FBK</t>
  </si>
  <si>
    <t>F11W641904FPU</t>
  </si>
  <si>
    <t>F11W641907FBK</t>
  </si>
  <si>
    <t>F11W641907FWT</t>
  </si>
  <si>
    <t>A11M641207FWT</t>
  </si>
  <si>
    <t>内搭</t>
  </si>
  <si>
    <t>A11W641230FMG</t>
  </si>
  <si>
    <t>A11W641506FDY</t>
  </si>
  <si>
    <t>针织上衣</t>
  </si>
  <si>
    <t>A11W641608FDY</t>
  </si>
  <si>
    <t>A11W641618FBK</t>
  </si>
  <si>
    <t>A11W641917FGY</t>
  </si>
  <si>
    <t>GOLF</t>
  </si>
  <si>
    <t>A11M645233FBK</t>
  </si>
  <si>
    <t>A11M645403FBG</t>
  </si>
  <si>
    <t>编织衫</t>
  </si>
  <si>
    <t>A11M645403FBK</t>
  </si>
  <si>
    <t>A11M645403FOR</t>
  </si>
  <si>
    <t>A11M645404FBU</t>
  </si>
  <si>
    <t>A11M645411FBG</t>
  </si>
  <si>
    <t>A11M645806FDY</t>
  </si>
  <si>
    <t>梭织裤</t>
  </si>
  <si>
    <t>A11M645907FOR</t>
  </si>
  <si>
    <t>A11M645912FBK</t>
  </si>
  <si>
    <t>A11W645209FBG</t>
  </si>
  <si>
    <t>A11W645405FBG</t>
  </si>
  <si>
    <t>A11W645405FPK</t>
  </si>
  <si>
    <t>A11W645416FPK</t>
  </si>
  <si>
    <t>A11W645606FBK</t>
  </si>
  <si>
    <t>A11W645910FBK</t>
  </si>
  <si>
    <t>A11W645913FBG</t>
  </si>
  <si>
    <t>F11M648210FNV</t>
  </si>
  <si>
    <t>F11M648210FWT</t>
  </si>
  <si>
    <t>F11M648217FNV</t>
  </si>
  <si>
    <t>F11M648221FGN</t>
  </si>
  <si>
    <t>F11M648504FBN</t>
  </si>
  <si>
    <t>F11M648607FNV</t>
  </si>
  <si>
    <t>F11M648611FBN</t>
  </si>
  <si>
    <t>F11M648906FNV</t>
  </si>
  <si>
    <t>F11M648909FBN</t>
  </si>
  <si>
    <t>F11W648208FBG</t>
  </si>
  <si>
    <t>F11W648208FNV</t>
  </si>
  <si>
    <t>F11W648309FMG</t>
  </si>
  <si>
    <t>裙装</t>
  </si>
  <si>
    <t>F11W648412FNV</t>
  </si>
  <si>
    <t>F11W648418FNV</t>
  </si>
  <si>
    <t>F11W648419FNV</t>
  </si>
  <si>
    <t>F11W648505FBN</t>
  </si>
  <si>
    <t>F11W648609FBN</t>
  </si>
  <si>
    <t>F11W648610FBG</t>
  </si>
  <si>
    <t>F11W648610FNV</t>
  </si>
  <si>
    <t>F11W648907FNV</t>
  </si>
  <si>
    <t>F11W648925FBG</t>
  </si>
  <si>
    <t>F11W649303FBN</t>
  </si>
  <si>
    <t>F11M649201FWI</t>
  </si>
  <si>
    <t>F11M649205FIV</t>
  </si>
  <si>
    <t>F11M649601FBK</t>
  </si>
  <si>
    <t>F11M649702FNV</t>
  </si>
  <si>
    <t>梭织上衣</t>
  </si>
  <si>
    <t>F11M649806FBK</t>
  </si>
  <si>
    <t>F11M649913FCC</t>
  </si>
  <si>
    <t>棉服</t>
  </si>
  <si>
    <t>F11W649203FIV</t>
  </si>
  <si>
    <t>F11W649203FLP</t>
  </si>
  <si>
    <t>F11W649213FIV</t>
  </si>
  <si>
    <t>F11W649401FCC</t>
  </si>
  <si>
    <t>F11W649404FMG</t>
  </si>
  <si>
    <t>F11W649501FNV</t>
  </si>
  <si>
    <t>F11W649603FCC</t>
  </si>
  <si>
    <t>F11W649604FNV</t>
  </si>
  <si>
    <t>F11W649705FCC</t>
  </si>
  <si>
    <t>F11W649706FLP</t>
  </si>
  <si>
    <t>F11W649806FCC</t>
  </si>
  <si>
    <t>2026/9/3</t>
  </si>
  <si>
    <t>F11M648701FKK</t>
  </si>
  <si>
    <t>F11W648613BNV</t>
  </si>
  <si>
    <t>(空白)</t>
  </si>
  <si>
    <t>F13W648395AWT</t>
  </si>
  <si>
    <t>袜类</t>
  </si>
  <si>
    <t>A13M645201FBK</t>
  </si>
  <si>
    <t>帽类</t>
  </si>
  <si>
    <t>A13M645205FBU</t>
  </si>
  <si>
    <t>F13U649231FBK</t>
  </si>
  <si>
    <t>中性</t>
  </si>
  <si>
    <t>F13U649231FWT</t>
  </si>
  <si>
    <t>A12M641106FSW</t>
  </si>
  <si>
    <t>F12W642107FGG</t>
  </si>
  <si>
    <t>斐乐潮牌</t>
  </si>
  <si>
    <t>URBAN TECH</t>
  </si>
  <si>
    <t>T11W641802FBK</t>
  </si>
  <si>
    <t>F.C.</t>
    <phoneticPr fontId="8" type="noConversion"/>
  </si>
  <si>
    <t>F.C.</t>
    <phoneticPr fontId="1" type="noConversion"/>
  </si>
  <si>
    <t>FITNESS</t>
    <phoneticPr fontId="1" type="noConversion"/>
  </si>
  <si>
    <t>GOLF</t>
    <phoneticPr fontId="1" type="noConversion"/>
  </si>
  <si>
    <t>HERITAGE</t>
    <phoneticPr fontId="1" type="noConversion"/>
  </si>
  <si>
    <t>FILA ORIGINALE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</si>
</sst>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??_-;_-@_-"/>
  </numFmts>
  <fonts count="1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等线"/>
      <family val="2"/>
    </font>
    <font>
      <sz val="11"/>
      <color rgb="FFFF0000"/>
      <name val="Calibri"/>
      <family val="2"/>
    </font>
    <font>
      <sz val="11"/>
      <color theme="1"/>
      <name val="宋体"/>
      <family val="2"/>
      <charset val="134"/>
    </font>
    <font>
      <b/>
      <sz val="14"/>
      <color rgb="FFFF0000"/>
      <name val="Calibri"/>
      <family val="2"/>
    </font>
    <font>
      <sz val="9"/>
      <name val="等线"/>
      <family val="3"/>
      <charset val="136"/>
      <scheme val="minor"/>
    </font>
    <font>
      <b/>
      <sz val="11"/>
      <color indexed="8"/>
      <name val="等线"/>
      <family val="3"/>
      <charset val="134"/>
      <scheme val="minor"/>
    </font>
    <font>
      <b/>
      <sz val="11"/>
      <color rgb="FFFF0000"/>
      <name val="宋体"/>
      <family val="2"/>
      <charset val="134"/>
    </font>
    <font>
      <b/>
      <sz val="11"/>
      <color rgb="FFFF0000"/>
      <name val="Calibri"/>
      <family val="2"/>
    </font>
    <font>
      <sz val="11"/>
      <color theme="1"/>
      <name val="Microsoft YaHei"/>
      <family val="2"/>
      <charset val="134"/>
    </font>
    <font>
      <b/>
      <sz val="11"/>
      <color theme="1"/>
      <name val="微軟正黑體"/>
      <family val="2"/>
      <charset val="134"/>
    </font>
    <font>
      <b/>
      <sz val="11"/>
      <color theme="1"/>
      <name val="Calibr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176" fontId="0" fillId="0" borderId="12" xfId="0" applyNumberFormat="1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176" fontId="0" fillId="0" borderId="15" xfId="0" applyNumberFormat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0E04-4EC1-4A1C-A51F-D534913EA457}">
  <sheetPr>
    <pageSetUpPr fitToPage="1"/>
  </sheetPr>
  <dimension ref="A1:H77"/>
  <sheetViews>
    <sheetView workbookViewId="0">
      <selection activeCell="D3" sqref="D3"/>
    </sheetView>
  </sheetViews>
  <sheetFormatPr defaultRowHeight="14.25"/>
  <cols>
    <col min="3" max="3" width="11.125" bestFit="1" customWidth="1"/>
    <col min="5" max="5" width="16.875" bestFit="1" customWidth="1"/>
  </cols>
  <sheetData>
    <row r="1" spans="1:8">
      <c r="A1" s="20" t="s">
        <v>23</v>
      </c>
      <c r="B1" s="20" t="s">
        <v>46</v>
      </c>
      <c r="C1" s="20" t="s">
        <v>24</v>
      </c>
      <c r="D1" s="20" t="s">
        <v>25</v>
      </c>
      <c r="E1" s="20" t="s">
        <v>47</v>
      </c>
      <c r="F1" s="20" t="s">
        <v>35</v>
      </c>
      <c r="G1" s="20" t="s">
        <v>57</v>
      </c>
      <c r="H1" s="21" t="s">
        <v>48</v>
      </c>
    </row>
    <row r="2" spans="1:8">
      <c r="A2" s="20" t="s">
        <v>36</v>
      </c>
      <c r="B2" s="20" t="s">
        <v>37</v>
      </c>
      <c r="C2" s="20" t="s">
        <v>58</v>
      </c>
      <c r="D2" s="20" t="s">
        <v>42</v>
      </c>
      <c r="E2" s="20" t="s">
        <v>59</v>
      </c>
      <c r="F2" s="20" t="s">
        <v>27</v>
      </c>
      <c r="G2" s="20" t="s">
        <v>50</v>
      </c>
      <c r="H2" s="22">
        <v>14</v>
      </c>
    </row>
    <row r="3" spans="1:8">
      <c r="A3" s="23" t="s">
        <v>36</v>
      </c>
      <c r="B3" s="23" t="s">
        <v>37</v>
      </c>
      <c r="C3" s="23" t="s">
        <v>58</v>
      </c>
      <c r="D3" s="23" t="s">
        <v>149</v>
      </c>
      <c r="E3" s="20" t="s">
        <v>60</v>
      </c>
      <c r="F3" s="20" t="s">
        <v>27</v>
      </c>
      <c r="G3" s="20" t="s">
        <v>50</v>
      </c>
      <c r="H3" s="22">
        <v>14</v>
      </c>
    </row>
    <row r="4" spans="1:8">
      <c r="A4" s="23" t="s">
        <v>36</v>
      </c>
      <c r="B4" s="23" t="s">
        <v>37</v>
      </c>
      <c r="C4" s="23" t="s">
        <v>58</v>
      </c>
      <c r="D4" s="23" t="s">
        <v>42</v>
      </c>
      <c r="E4" s="20" t="s">
        <v>61</v>
      </c>
      <c r="F4" s="20" t="s">
        <v>27</v>
      </c>
      <c r="G4" s="20" t="s">
        <v>50</v>
      </c>
      <c r="H4" s="22">
        <v>14</v>
      </c>
    </row>
    <row r="5" spans="1:8">
      <c r="A5" s="23" t="s">
        <v>36</v>
      </c>
      <c r="B5" s="23" t="s">
        <v>37</v>
      </c>
      <c r="C5" s="23" t="s">
        <v>58</v>
      </c>
      <c r="D5" s="23" t="s">
        <v>42</v>
      </c>
      <c r="E5" s="20" t="s">
        <v>62</v>
      </c>
      <c r="F5" s="20" t="s">
        <v>27</v>
      </c>
      <c r="G5" s="20" t="s">
        <v>50</v>
      </c>
      <c r="H5" s="22">
        <v>14</v>
      </c>
    </row>
    <row r="6" spans="1:8">
      <c r="A6" s="23" t="s">
        <v>36</v>
      </c>
      <c r="B6" s="23" t="s">
        <v>37</v>
      </c>
      <c r="C6" s="23" t="s">
        <v>58</v>
      </c>
      <c r="D6" s="20" t="s">
        <v>52</v>
      </c>
      <c r="E6" s="20" t="s">
        <v>63</v>
      </c>
      <c r="F6" s="20" t="s">
        <v>26</v>
      </c>
      <c r="G6" s="20" t="s">
        <v>64</v>
      </c>
      <c r="H6" s="22">
        <v>14</v>
      </c>
    </row>
    <row r="7" spans="1:8">
      <c r="A7" s="23" t="s">
        <v>36</v>
      </c>
      <c r="B7" s="23" t="s">
        <v>37</v>
      </c>
      <c r="C7" s="23" t="s">
        <v>58</v>
      </c>
      <c r="D7" s="23" t="s">
        <v>52</v>
      </c>
      <c r="E7" s="20" t="s">
        <v>65</v>
      </c>
      <c r="F7" s="20" t="s">
        <v>27</v>
      </c>
      <c r="G7" s="20" t="s">
        <v>64</v>
      </c>
      <c r="H7" s="22">
        <v>15</v>
      </c>
    </row>
    <row r="8" spans="1:8">
      <c r="A8" s="23" t="s">
        <v>36</v>
      </c>
      <c r="B8" s="23" t="s">
        <v>37</v>
      </c>
      <c r="C8" s="23" t="s">
        <v>58</v>
      </c>
      <c r="D8" s="23" t="s">
        <v>52</v>
      </c>
      <c r="E8" s="20" t="s">
        <v>66</v>
      </c>
      <c r="F8" s="20" t="s">
        <v>27</v>
      </c>
      <c r="G8" s="20" t="s">
        <v>67</v>
      </c>
      <c r="H8" s="22">
        <v>18</v>
      </c>
    </row>
    <row r="9" spans="1:8">
      <c r="A9" s="23" t="s">
        <v>36</v>
      </c>
      <c r="B9" s="23" t="s">
        <v>37</v>
      </c>
      <c r="C9" s="23" t="s">
        <v>58</v>
      </c>
      <c r="D9" s="23" t="s">
        <v>52</v>
      </c>
      <c r="E9" s="20" t="s">
        <v>68</v>
      </c>
      <c r="F9" s="20" t="s">
        <v>27</v>
      </c>
      <c r="G9" s="20" t="s">
        <v>49</v>
      </c>
      <c r="H9" s="22">
        <v>15</v>
      </c>
    </row>
    <row r="10" spans="1:8">
      <c r="A10" s="23" t="s">
        <v>36</v>
      </c>
      <c r="B10" s="23" t="s">
        <v>37</v>
      </c>
      <c r="C10" s="23" t="s">
        <v>58</v>
      </c>
      <c r="D10" s="23" t="s">
        <v>52</v>
      </c>
      <c r="E10" s="20" t="s">
        <v>69</v>
      </c>
      <c r="F10" s="20" t="s">
        <v>27</v>
      </c>
      <c r="G10" s="20" t="s">
        <v>49</v>
      </c>
      <c r="H10" s="22">
        <v>22</v>
      </c>
    </row>
    <row r="11" spans="1:8">
      <c r="A11" s="23" t="s">
        <v>36</v>
      </c>
      <c r="B11" s="23" t="s">
        <v>37</v>
      </c>
      <c r="C11" s="23" t="s">
        <v>58</v>
      </c>
      <c r="D11" s="23" t="s">
        <v>52</v>
      </c>
      <c r="E11" s="20" t="s">
        <v>70</v>
      </c>
      <c r="F11" s="20" t="s">
        <v>27</v>
      </c>
      <c r="G11" s="20" t="s">
        <v>50</v>
      </c>
      <c r="H11" s="22">
        <v>14</v>
      </c>
    </row>
    <row r="12" spans="1:8">
      <c r="A12" s="23" t="s">
        <v>36</v>
      </c>
      <c r="B12" s="23" t="s">
        <v>37</v>
      </c>
      <c r="C12" s="23" t="s">
        <v>58</v>
      </c>
      <c r="D12" s="20" t="s">
        <v>71</v>
      </c>
      <c r="E12" s="20" t="s">
        <v>72</v>
      </c>
      <c r="F12" s="20" t="s">
        <v>26</v>
      </c>
      <c r="G12" s="20" t="s">
        <v>64</v>
      </c>
      <c r="H12" s="22">
        <v>24</v>
      </c>
    </row>
    <row r="13" spans="1:8">
      <c r="A13" s="23" t="s">
        <v>36</v>
      </c>
      <c r="B13" s="23" t="s">
        <v>37</v>
      </c>
      <c r="C13" s="23" t="s">
        <v>58</v>
      </c>
      <c r="D13" s="23" t="s">
        <v>71</v>
      </c>
      <c r="E13" s="20" t="s">
        <v>73</v>
      </c>
      <c r="F13" s="20" t="s">
        <v>26</v>
      </c>
      <c r="G13" s="20" t="s">
        <v>74</v>
      </c>
      <c r="H13" s="22">
        <v>16</v>
      </c>
    </row>
    <row r="14" spans="1:8">
      <c r="A14" s="23" t="s">
        <v>36</v>
      </c>
      <c r="B14" s="23" t="s">
        <v>37</v>
      </c>
      <c r="C14" s="23" t="s">
        <v>58</v>
      </c>
      <c r="D14" s="23" t="s">
        <v>71</v>
      </c>
      <c r="E14" s="20" t="s">
        <v>75</v>
      </c>
      <c r="F14" s="20" t="s">
        <v>26</v>
      </c>
      <c r="G14" s="20" t="s">
        <v>74</v>
      </c>
      <c r="H14" s="22">
        <v>20</v>
      </c>
    </row>
    <row r="15" spans="1:8">
      <c r="A15" s="23" t="s">
        <v>36</v>
      </c>
      <c r="B15" s="23" t="s">
        <v>37</v>
      </c>
      <c r="C15" s="23" t="s">
        <v>58</v>
      </c>
      <c r="D15" s="23" t="s">
        <v>71</v>
      </c>
      <c r="E15" s="20" t="s">
        <v>76</v>
      </c>
      <c r="F15" s="20" t="s">
        <v>26</v>
      </c>
      <c r="G15" s="20" t="s">
        <v>74</v>
      </c>
      <c r="H15" s="22">
        <v>10</v>
      </c>
    </row>
    <row r="16" spans="1:8">
      <c r="A16" s="23" t="s">
        <v>36</v>
      </c>
      <c r="B16" s="23" t="s">
        <v>37</v>
      </c>
      <c r="C16" s="23" t="s">
        <v>58</v>
      </c>
      <c r="D16" s="23" t="s">
        <v>71</v>
      </c>
      <c r="E16" s="20" t="s">
        <v>77</v>
      </c>
      <c r="F16" s="20" t="s">
        <v>26</v>
      </c>
      <c r="G16" s="20" t="s">
        <v>74</v>
      </c>
      <c r="H16" s="22">
        <v>18</v>
      </c>
    </row>
    <row r="17" spans="1:8">
      <c r="A17" s="23" t="s">
        <v>36</v>
      </c>
      <c r="B17" s="23" t="s">
        <v>37</v>
      </c>
      <c r="C17" s="23" t="s">
        <v>58</v>
      </c>
      <c r="D17" s="23" t="s">
        <v>71</v>
      </c>
      <c r="E17" s="20" t="s">
        <v>78</v>
      </c>
      <c r="F17" s="20" t="s">
        <v>26</v>
      </c>
      <c r="G17" s="20" t="s">
        <v>74</v>
      </c>
      <c r="H17" s="22">
        <v>12</v>
      </c>
    </row>
    <row r="18" spans="1:8">
      <c r="A18" s="23" t="s">
        <v>36</v>
      </c>
      <c r="B18" s="23" t="s">
        <v>37</v>
      </c>
      <c r="C18" s="23" t="s">
        <v>58</v>
      </c>
      <c r="D18" s="23" t="s">
        <v>71</v>
      </c>
      <c r="E18" s="20" t="s">
        <v>79</v>
      </c>
      <c r="F18" s="20" t="s">
        <v>26</v>
      </c>
      <c r="G18" s="20" t="s">
        <v>80</v>
      </c>
      <c r="H18" s="22">
        <v>21</v>
      </c>
    </row>
    <row r="19" spans="1:8">
      <c r="A19" s="23" t="s">
        <v>36</v>
      </c>
      <c r="B19" s="23" t="s">
        <v>37</v>
      </c>
      <c r="C19" s="23" t="s">
        <v>58</v>
      </c>
      <c r="D19" s="23" t="s">
        <v>71</v>
      </c>
      <c r="E19" s="20" t="s">
        <v>81</v>
      </c>
      <c r="F19" s="20" t="s">
        <v>26</v>
      </c>
      <c r="G19" s="20" t="s">
        <v>50</v>
      </c>
      <c r="H19" s="22">
        <v>10</v>
      </c>
    </row>
    <row r="20" spans="1:8">
      <c r="A20" s="23" t="s">
        <v>36</v>
      </c>
      <c r="B20" s="23" t="s">
        <v>37</v>
      </c>
      <c r="C20" s="23" t="s">
        <v>58</v>
      </c>
      <c r="D20" s="23" t="s">
        <v>71</v>
      </c>
      <c r="E20" s="20" t="s">
        <v>82</v>
      </c>
      <c r="F20" s="20" t="s">
        <v>26</v>
      </c>
      <c r="G20" s="20" t="s">
        <v>50</v>
      </c>
      <c r="H20" s="22">
        <v>20</v>
      </c>
    </row>
    <row r="21" spans="1:8">
      <c r="A21" s="23" t="s">
        <v>36</v>
      </c>
      <c r="B21" s="23" t="s">
        <v>37</v>
      </c>
      <c r="C21" s="23" t="s">
        <v>58</v>
      </c>
      <c r="D21" s="23" t="s">
        <v>71</v>
      </c>
      <c r="E21" s="20" t="s">
        <v>83</v>
      </c>
      <c r="F21" s="20" t="s">
        <v>27</v>
      </c>
      <c r="G21" s="20" t="s">
        <v>64</v>
      </c>
      <c r="H21" s="22">
        <v>14</v>
      </c>
    </row>
    <row r="22" spans="1:8">
      <c r="A22" s="23" t="s">
        <v>36</v>
      </c>
      <c r="B22" s="23" t="s">
        <v>37</v>
      </c>
      <c r="C22" s="23" t="s">
        <v>58</v>
      </c>
      <c r="D22" s="23" t="s">
        <v>71</v>
      </c>
      <c r="E22" s="20" t="s">
        <v>84</v>
      </c>
      <c r="F22" s="20" t="s">
        <v>27</v>
      </c>
      <c r="G22" s="20" t="s">
        <v>74</v>
      </c>
      <c r="H22" s="22">
        <v>13</v>
      </c>
    </row>
    <row r="23" spans="1:8">
      <c r="A23" s="23" t="s">
        <v>36</v>
      </c>
      <c r="B23" s="23" t="s">
        <v>37</v>
      </c>
      <c r="C23" s="23" t="s">
        <v>58</v>
      </c>
      <c r="D23" s="23" t="s">
        <v>71</v>
      </c>
      <c r="E23" s="20" t="s">
        <v>85</v>
      </c>
      <c r="F23" s="20" t="s">
        <v>27</v>
      </c>
      <c r="G23" s="20" t="s">
        <v>74</v>
      </c>
      <c r="H23" s="22">
        <v>12</v>
      </c>
    </row>
    <row r="24" spans="1:8">
      <c r="A24" s="23" t="s">
        <v>36</v>
      </c>
      <c r="B24" s="23" t="s">
        <v>37</v>
      </c>
      <c r="C24" s="23" t="s">
        <v>58</v>
      </c>
      <c r="D24" s="23" t="s">
        <v>71</v>
      </c>
      <c r="E24" s="20" t="s">
        <v>86</v>
      </c>
      <c r="F24" s="20" t="s">
        <v>27</v>
      </c>
      <c r="G24" s="20" t="s">
        <v>74</v>
      </c>
      <c r="H24" s="22">
        <v>13</v>
      </c>
    </row>
    <row r="25" spans="1:8">
      <c r="A25" s="23" t="s">
        <v>36</v>
      </c>
      <c r="B25" s="23" t="s">
        <v>37</v>
      </c>
      <c r="C25" s="23" t="s">
        <v>58</v>
      </c>
      <c r="D25" s="23" t="s">
        <v>71</v>
      </c>
      <c r="E25" s="20" t="s">
        <v>87</v>
      </c>
      <c r="F25" s="20" t="s">
        <v>27</v>
      </c>
      <c r="G25" s="20" t="s">
        <v>49</v>
      </c>
      <c r="H25" s="22">
        <v>20</v>
      </c>
    </row>
    <row r="26" spans="1:8">
      <c r="A26" s="23" t="s">
        <v>36</v>
      </c>
      <c r="B26" s="23" t="s">
        <v>37</v>
      </c>
      <c r="C26" s="23" t="s">
        <v>58</v>
      </c>
      <c r="D26" s="23" t="s">
        <v>71</v>
      </c>
      <c r="E26" s="20" t="s">
        <v>88</v>
      </c>
      <c r="F26" s="20" t="s">
        <v>27</v>
      </c>
      <c r="G26" s="20" t="s">
        <v>50</v>
      </c>
      <c r="H26" s="22">
        <v>15</v>
      </c>
    </row>
    <row r="27" spans="1:8">
      <c r="A27" s="23" t="s">
        <v>36</v>
      </c>
      <c r="B27" s="23" t="s">
        <v>37</v>
      </c>
      <c r="C27" s="23" t="s">
        <v>58</v>
      </c>
      <c r="D27" s="23" t="s">
        <v>71</v>
      </c>
      <c r="E27" s="20" t="s">
        <v>89</v>
      </c>
      <c r="F27" s="20" t="s">
        <v>27</v>
      </c>
      <c r="G27" s="20" t="s">
        <v>50</v>
      </c>
      <c r="H27" s="22">
        <v>9</v>
      </c>
    </row>
    <row r="28" spans="1:8">
      <c r="A28" s="23" t="s">
        <v>36</v>
      </c>
      <c r="B28" s="23" t="s">
        <v>37</v>
      </c>
      <c r="C28" s="23" t="s">
        <v>58</v>
      </c>
      <c r="D28" s="20" t="s">
        <v>51</v>
      </c>
      <c r="E28" s="20" t="s">
        <v>90</v>
      </c>
      <c r="F28" s="20" t="s">
        <v>26</v>
      </c>
      <c r="G28" s="20" t="s">
        <v>64</v>
      </c>
      <c r="H28" s="22">
        <v>24</v>
      </c>
    </row>
    <row r="29" spans="1:8">
      <c r="A29" s="23" t="s">
        <v>36</v>
      </c>
      <c r="B29" s="23" t="s">
        <v>37</v>
      </c>
      <c r="C29" s="23" t="s">
        <v>58</v>
      </c>
      <c r="D29" s="23" t="s">
        <v>51</v>
      </c>
      <c r="E29" s="20" t="s">
        <v>91</v>
      </c>
      <c r="F29" s="20" t="s">
        <v>26</v>
      </c>
      <c r="G29" s="20" t="s">
        <v>64</v>
      </c>
      <c r="H29" s="22">
        <v>24</v>
      </c>
    </row>
    <row r="30" spans="1:8">
      <c r="A30" s="23" t="s">
        <v>36</v>
      </c>
      <c r="B30" s="23" t="s">
        <v>37</v>
      </c>
      <c r="C30" s="23" t="s">
        <v>58</v>
      </c>
      <c r="D30" s="23" t="s">
        <v>51</v>
      </c>
      <c r="E30" s="20" t="s">
        <v>92</v>
      </c>
      <c r="F30" s="20" t="s">
        <v>26</v>
      </c>
      <c r="G30" s="20" t="s">
        <v>64</v>
      </c>
      <c r="H30" s="22">
        <v>22</v>
      </c>
    </row>
    <row r="31" spans="1:8">
      <c r="A31" s="23" t="s">
        <v>36</v>
      </c>
      <c r="B31" s="23" t="s">
        <v>37</v>
      </c>
      <c r="C31" s="23" t="s">
        <v>58</v>
      </c>
      <c r="D31" s="23" t="s">
        <v>51</v>
      </c>
      <c r="E31" s="20" t="s">
        <v>93</v>
      </c>
      <c r="F31" s="20" t="s">
        <v>26</v>
      </c>
      <c r="G31" s="20" t="s">
        <v>64</v>
      </c>
      <c r="H31" s="22">
        <v>10</v>
      </c>
    </row>
    <row r="32" spans="1:8">
      <c r="A32" s="23" t="s">
        <v>36</v>
      </c>
      <c r="B32" s="23" t="s">
        <v>37</v>
      </c>
      <c r="C32" s="23" t="s">
        <v>58</v>
      </c>
      <c r="D32" s="23" t="s">
        <v>51</v>
      </c>
      <c r="E32" s="20" t="s">
        <v>94</v>
      </c>
      <c r="F32" s="20" t="s">
        <v>26</v>
      </c>
      <c r="G32" s="20" t="s">
        <v>67</v>
      </c>
      <c r="H32" s="22">
        <v>16</v>
      </c>
    </row>
    <row r="33" spans="1:8">
      <c r="A33" s="23" t="s">
        <v>36</v>
      </c>
      <c r="B33" s="23" t="s">
        <v>37</v>
      </c>
      <c r="C33" s="23" t="s">
        <v>58</v>
      </c>
      <c r="D33" s="23" t="s">
        <v>51</v>
      </c>
      <c r="E33" s="20" t="s">
        <v>95</v>
      </c>
      <c r="F33" s="20" t="s">
        <v>26</v>
      </c>
      <c r="G33" s="20" t="s">
        <v>49</v>
      </c>
      <c r="H33" s="22">
        <v>23</v>
      </c>
    </row>
    <row r="34" spans="1:8">
      <c r="A34" s="23" t="s">
        <v>36</v>
      </c>
      <c r="B34" s="23" t="s">
        <v>37</v>
      </c>
      <c r="C34" s="23" t="s">
        <v>58</v>
      </c>
      <c r="D34" s="23" t="s">
        <v>51</v>
      </c>
      <c r="E34" s="20" t="s">
        <v>96</v>
      </c>
      <c r="F34" s="20" t="s">
        <v>26</v>
      </c>
      <c r="G34" s="20" t="s">
        <v>49</v>
      </c>
      <c r="H34" s="22">
        <v>14</v>
      </c>
    </row>
    <row r="35" spans="1:8">
      <c r="A35" s="23" t="s">
        <v>36</v>
      </c>
      <c r="B35" s="23" t="s">
        <v>37</v>
      </c>
      <c r="C35" s="23" t="s">
        <v>58</v>
      </c>
      <c r="D35" s="23" t="s">
        <v>51</v>
      </c>
      <c r="E35" s="20" t="s">
        <v>97</v>
      </c>
      <c r="F35" s="20" t="s">
        <v>26</v>
      </c>
      <c r="G35" s="20" t="s">
        <v>50</v>
      </c>
      <c r="H35" s="22">
        <v>16</v>
      </c>
    </row>
    <row r="36" spans="1:8">
      <c r="A36" s="23" t="s">
        <v>36</v>
      </c>
      <c r="B36" s="23" t="s">
        <v>37</v>
      </c>
      <c r="C36" s="23" t="s">
        <v>58</v>
      </c>
      <c r="D36" s="23" t="s">
        <v>51</v>
      </c>
      <c r="E36" s="20" t="s">
        <v>98</v>
      </c>
      <c r="F36" s="20" t="s">
        <v>26</v>
      </c>
      <c r="G36" s="20" t="s">
        <v>50</v>
      </c>
      <c r="H36" s="22">
        <v>14</v>
      </c>
    </row>
    <row r="37" spans="1:8">
      <c r="A37" s="23" t="s">
        <v>36</v>
      </c>
      <c r="B37" s="23" t="s">
        <v>37</v>
      </c>
      <c r="C37" s="23" t="s">
        <v>58</v>
      </c>
      <c r="D37" s="23" t="s">
        <v>51</v>
      </c>
      <c r="E37" s="20" t="s">
        <v>99</v>
      </c>
      <c r="F37" s="20" t="s">
        <v>27</v>
      </c>
      <c r="G37" s="20" t="s">
        <v>64</v>
      </c>
      <c r="H37" s="22">
        <v>22</v>
      </c>
    </row>
    <row r="38" spans="1:8">
      <c r="A38" s="23" t="s">
        <v>36</v>
      </c>
      <c r="B38" s="23" t="s">
        <v>37</v>
      </c>
      <c r="C38" s="23" t="s">
        <v>58</v>
      </c>
      <c r="D38" s="23" t="s">
        <v>51</v>
      </c>
      <c r="E38" s="20" t="s">
        <v>100</v>
      </c>
      <c r="F38" s="20" t="s">
        <v>27</v>
      </c>
      <c r="G38" s="20" t="s">
        <v>64</v>
      </c>
      <c r="H38" s="22">
        <v>22</v>
      </c>
    </row>
    <row r="39" spans="1:8">
      <c r="A39" s="23" t="s">
        <v>36</v>
      </c>
      <c r="B39" s="23" t="s">
        <v>37</v>
      </c>
      <c r="C39" s="23" t="s">
        <v>58</v>
      </c>
      <c r="D39" s="23" t="s">
        <v>51</v>
      </c>
      <c r="E39" s="20" t="s">
        <v>101</v>
      </c>
      <c r="F39" s="20" t="s">
        <v>27</v>
      </c>
      <c r="G39" s="20" t="s">
        <v>102</v>
      </c>
      <c r="H39" s="22">
        <v>10</v>
      </c>
    </row>
    <row r="40" spans="1:8">
      <c r="A40" s="23" t="s">
        <v>36</v>
      </c>
      <c r="B40" s="23" t="s">
        <v>37</v>
      </c>
      <c r="C40" s="23" t="s">
        <v>58</v>
      </c>
      <c r="D40" s="23" t="s">
        <v>51</v>
      </c>
      <c r="E40" s="20" t="s">
        <v>103</v>
      </c>
      <c r="F40" s="20" t="s">
        <v>27</v>
      </c>
      <c r="G40" s="20" t="s">
        <v>74</v>
      </c>
      <c r="H40" s="22">
        <v>22</v>
      </c>
    </row>
    <row r="41" spans="1:8">
      <c r="A41" s="23" t="s">
        <v>36</v>
      </c>
      <c r="B41" s="23" t="s">
        <v>37</v>
      </c>
      <c r="C41" s="23" t="s">
        <v>58</v>
      </c>
      <c r="D41" s="23" t="s">
        <v>51</v>
      </c>
      <c r="E41" s="20" t="s">
        <v>104</v>
      </c>
      <c r="F41" s="20" t="s">
        <v>27</v>
      </c>
      <c r="G41" s="20" t="s">
        <v>74</v>
      </c>
      <c r="H41" s="22">
        <v>14</v>
      </c>
    </row>
    <row r="42" spans="1:8">
      <c r="A42" s="23" t="s">
        <v>36</v>
      </c>
      <c r="B42" s="23" t="s">
        <v>37</v>
      </c>
      <c r="C42" s="23" t="s">
        <v>58</v>
      </c>
      <c r="D42" s="23" t="s">
        <v>51</v>
      </c>
      <c r="E42" s="20" t="s">
        <v>105</v>
      </c>
      <c r="F42" s="20" t="s">
        <v>27</v>
      </c>
      <c r="G42" s="20" t="s">
        <v>74</v>
      </c>
      <c r="H42" s="22">
        <v>22</v>
      </c>
    </row>
    <row r="43" spans="1:8">
      <c r="A43" s="23" t="s">
        <v>36</v>
      </c>
      <c r="B43" s="23" t="s">
        <v>37</v>
      </c>
      <c r="C43" s="23" t="s">
        <v>58</v>
      </c>
      <c r="D43" s="23" t="s">
        <v>51</v>
      </c>
      <c r="E43" s="20" t="s">
        <v>106</v>
      </c>
      <c r="F43" s="20" t="s">
        <v>27</v>
      </c>
      <c r="G43" s="20" t="s">
        <v>67</v>
      </c>
      <c r="H43" s="22">
        <v>20</v>
      </c>
    </row>
    <row r="44" spans="1:8">
      <c r="A44" s="23" t="s">
        <v>36</v>
      </c>
      <c r="B44" s="23" t="s">
        <v>37</v>
      </c>
      <c r="C44" s="23" t="s">
        <v>58</v>
      </c>
      <c r="D44" s="23" t="s">
        <v>51</v>
      </c>
      <c r="E44" s="20" t="s">
        <v>107</v>
      </c>
      <c r="F44" s="20" t="s">
        <v>27</v>
      </c>
      <c r="G44" s="20" t="s">
        <v>49</v>
      </c>
      <c r="H44" s="22">
        <v>18</v>
      </c>
    </row>
    <row r="45" spans="1:8">
      <c r="A45" s="23" t="s">
        <v>36</v>
      </c>
      <c r="B45" s="23" t="s">
        <v>37</v>
      </c>
      <c r="C45" s="23" t="s">
        <v>58</v>
      </c>
      <c r="D45" s="23" t="s">
        <v>51</v>
      </c>
      <c r="E45" s="20" t="s">
        <v>108</v>
      </c>
      <c r="F45" s="20" t="s">
        <v>27</v>
      </c>
      <c r="G45" s="20" t="s">
        <v>49</v>
      </c>
      <c r="H45" s="22">
        <v>18</v>
      </c>
    </row>
    <row r="46" spans="1:8">
      <c r="A46" s="23" t="s">
        <v>36</v>
      </c>
      <c r="B46" s="23" t="s">
        <v>37</v>
      </c>
      <c r="C46" s="23" t="s">
        <v>58</v>
      </c>
      <c r="D46" s="23" t="s">
        <v>51</v>
      </c>
      <c r="E46" s="20" t="s">
        <v>109</v>
      </c>
      <c r="F46" s="20" t="s">
        <v>27</v>
      </c>
      <c r="G46" s="20" t="s">
        <v>49</v>
      </c>
      <c r="H46" s="22">
        <v>20</v>
      </c>
    </row>
    <row r="47" spans="1:8">
      <c r="A47" s="23" t="s">
        <v>36</v>
      </c>
      <c r="B47" s="23" t="s">
        <v>37</v>
      </c>
      <c r="C47" s="23" t="s">
        <v>58</v>
      </c>
      <c r="D47" s="23" t="s">
        <v>51</v>
      </c>
      <c r="E47" s="20" t="s">
        <v>110</v>
      </c>
      <c r="F47" s="20" t="s">
        <v>27</v>
      </c>
      <c r="G47" s="20" t="s">
        <v>50</v>
      </c>
      <c r="H47" s="22">
        <v>14</v>
      </c>
    </row>
    <row r="48" spans="1:8">
      <c r="A48" s="23" t="s">
        <v>36</v>
      </c>
      <c r="B48" s="23" t="s">
        <v>37</v>
      </c>
      <c r="C48" s="23" t="s">
        <v>58</v>
      </c>
      <c r="D48" s="23" t="s">
        <v>51</v>
      </c>
      <c r="E48" s="20" t="s">
        <v>111</v>
      </c>
      <c r="F48" s="20" t="s">
        <v>27</v>
      </c>
      <c r="G48" s="20" t="s">
        <v>50</v>
      </c>
      <c r="H48" s="22">
        <v>15</v>
      </c>
    </row>
    <row r="49" spans="1:8">
      <c r="A49" s="23" t="s">
        <v>36</v>
      </c>
      <c r="B49" s="23" t="s">
        <v>37</v>
      </c>
      <c r="C49" s="23" t="s">
        <v>41</v>
      </c>
      <c r="D49" s="20" t="s">
        <v>29</v>
      </c>
      <c r="E49" s="20" t="s">
        <v>112</v>
      </c>
      <c r="F49" s="20" t="s">
        <v>27</v>
      </c>
      <c r="G49" s="20" t="s">
        <v>102</v>
      </c>
      <c r="H49" s="22">
        <v>9</v>
      </c>
    </row>
    <row r="50" spans="1:8">
      <c r="A50" s="23" t="s">
        <v>36</v>
      </c>
      <c r="B50" s="23" t="s">
        <v>37</v>
      </c>
      <c r="C50" s="20" t="s">
        <v>43</v>
      </c>
      <c r="D50" s="20" t="s">
        <v>29</v>
      </c>
      <c r="E50" s="20" t="s">
        <v>113</v>
      </c>
      <c r="F50" s="20" t="s">
        <v>26</v>
      </c>
      <c r="G50" s="20" t="s">
        <v>64</v>
      </c>
      <c r="H50" s="22">
        <v>20</v>
      </c>
    </row>
    <row r="51" spans="1:8">
      <c r="A51" s="23" t="s">
        <v>36</v>
      </c>
      <c r="B51" s="23" t="s">
        <v>37</v>
      </c>
      <c r="C51" s="23" t="s">
        <v>43</v>
      </c>
      <c r="D51" s="23" t="s">
        <v>29</v>
      </c>
      <c r="E51" s="20" t="s">
        <v>114</v>
      </c>
      <c r="F51" s="20" t="s">
        <v>26</v>
      </c>
      <c r="G51" s="20" t="s">
        <v>64</v>
      </c>
      <c r="H51" s="22">
        <v>20</v>
      </c>
    </row>
    <row r="52" spans="1:8">
      <c r="A52" s="23" t="s">
        <v>36</v>
      </c>
      <c r="B52" s="23" t="s">
        <v>37</v>
      </c>
      <c r="C52" s="23" t="s">
        <v>43</v>
      </c>
      <c r="D52" s="23" t="s">
        <v>29</v>
      </c>
      <c r="E52" s="20" t="s">
        <v>115</v>
      </c>
      <c r="F52" s="20" t="s">
        <v>26</v>
      </c>
      <c r="G52" s="20" t="s">
        <v>49</v>
      </c>
      <c r="H52" s="22">
        <v>18</v>
      </c>
    </row>
    <row r="53" spans="1:8">
      <c r="A53" s="23" t="s">
        <v>36</v>
      </c>
      <c r="B53" s="23" t="s">
        <v>37</v>
      </c>
      <c r="C53" s="23" t="s">
        <v>43</v>
      </c>
      <c r="D53" s="23" t="s">
        <v>29</v>
      </c>
      <c r="E53" s="20" t="s">
        <v>116</v>
      </c>
      <c r="F53" s="20" t="s">
        <v>26</v>
      </c>
      <c r="G53" s="20" t="s">
        <v>117</v>
      </c>
      <c r="H53" s="22">
        <v>20</v>
      </c>
    </row>
    <row r="54" spans="1:8">
      <c r="A54" s="23" t="s">
        <v>36</v>
      </c>
      <c r="B54" s="23" t="s">
        <v>37</v>
      </c>
      <c r="C54" s="23" t="s">
        <v>43</v>
      </c>
      <c r="D54" s="23" t="s">
        <v>29</v>
      </c>
      <c r="E54" s="20" t="s">
        <v>118</v>
      </c>
      <c r="F54" s="20" t="s">
        <v>26</v>
      </c>
      <c r="G54" s="20" t="s">
        <v>80</v>
      </c>
      <c r="H54" s="22">
        <v>10</v>
      </c>
    </row>
    <row r="55" spans="1:8">
      <c r="A55" s="23" t="s">
        <v>36</v>
      </c>
      <c r="B55" s="23" t="s">
        <v>37</v>
      </c>
      <c r="C55" s="23" t="s">
        <v>43</v>
      </c>
      <c r="D55" s="23" t="s">
        <v>29</v>
      </c>
      <c r="E55" s="20" t="s">
        <v>119</v>
      </c>
      <c r="F55" s="20" t="s">
        <v>26</v>
      </c>
      <c r="G55" s="20" t="s">
        <v>120</v>
      </c>
      <c r="H55" s="22">
        <v>22</v>
      </c>
    </row>
    <row r="56" spans="1:8">
      <c r="A56" s="23" t="s">
        <v>36</v>
      </c>
      <c r="B56" s="23" t="s">
        <v>37</v>
      </c>
      <c r="C56" s="23" t="s">
        <v>43</v>
      </c>
      <c r="D56" s="23" t="s">
        <v>29</v>
      </c>
      <c r="E56" s="20" t="s">
        <v>121</v>
      </c>
      <c r="F56" s="20" t="s">
        <v>27</v>
      </c>
      <c r="G56" s="20" t="s">
        <v>64</v>
      </c>
      <c r="H56" s="22">
        <v>22</v>
      </c>
    </row>
    <row r="57" spans="1:8">
      <c r="A57" s="23" t="s">
        <v>36</v>
      </c>
      <c r="B57" s="23" t="s">
        <v>37</v>
      </c>
      <c r="C57" s="23" t="s">
        <v>43</v>
      </c>
      <c r="D57" s="23" t="s">
        <v>29</v>
      </c>
      <c r="E57" s="20" t="s">
        <v>122</v>
      </c>
      <c r="F57" s="20" t="s">
        <v>27</v>
      </c>
      <c r="G57" s="20" t="s">
        <v>64</v>
      </c>
      <c r="H57" s="22">
        <v>20</v>
      </c>
    </row>
    <row r="58" spans="1:8">
      <c r="A58" s="23" t="s">
        <v>36</v>
      </c>
      <c r="B58" s="23" t="s">
        <v>37</v>
      </c>
      <c r="C58" s="23" t="s">
        <v>43</v>
      </c>
      <c r="D58" s="23" t="s">
        <v>29</v>
      </c>
      <c r="E58" s="20" t="s">
        <v>123</v>
      </c>
      <c r="F58" s="20" t="s">
        <v>27</v>
      </c>
      <c r="G58" s="20" t="s">
        <v>64</v>
      </c>
      <c r="H58" s="22">
        <v>16</v>
      </c>
    </row>
    <row r="59" spans="1:8">
      <c r="A59" s="23" t="s">
        <v>36</v>
      </c>
      <c r="B59" s="23" t="s">
        <v>37</v>
      </c>
      <c r="C59" s="23" t="s">
        <v>43</v>
      </c>
      <c r="D59" s="23" t="s">
        <v>29</v>
      </c>
      <c r="E59" s="20" t="s">
        <v>124</v>
      </c>
      <c r="F59" s="20" t="s">
        <v>27</v>
      </c>
      <c r="G59" s="20" t="s">
        <v>74</v>
      </c>
      <c r="H59" s="22">
        <v>14</v>
      </c>
    </row>
    <row r="60" spans="1:8">
      <c r="A60" s="23" t="s">
        <v>36</v>
      </c>
      <c r="B60" s="23" t="s">
        <v>37</v>
      </c>
      <c r="C60" s="23" t="s">
        <v>43</v>
      </c>
      <c r="D60" s="23" t="s">
        <v>29</v>
      </c>
      <c r="E60" s="20" t="s">
        <v>125</v>
      </c>
      <c r="F60" s="20" t="s">
        <v>27</v>
      </c>
      <c r="G60" s="20" t="s">
        <v>74</v>
      </c>
      <c r="H60" s="22">
        <v>12</v>
      </c>
    </row>
    <row r="61" spans="1:8">
      <c r="A61" s="23" t="s">
        <v>36</v>
      </c>
      <c r="B61" s="23" t="s">
        <v>37</v>
      </c>
      <c r="C61" s="23" t="s">
        <v>43</v>
      </c>
      <c r="D61" s="23" t="s">
        <v>29</v>
      </c>
      <c r="E61" s="20" t="s">
        <v>126</v>
      </c>
      <c r="F61" s="20" t="s">
        <v>27</v>
      </c>
      <c r="G61" s="20" t="s">
        <v>67</v>
      </c>
      <c r="H61" s="22">
        <v>10</v>
      </c>
    </row>
    <row r="62" spans="1:8">
      <c r="A62" s="23" t="s">
        <v>36</v>
      </c>
      <c r="B62" s="23" t="s">
        <v>37</v>
      </c>
      <c r="C62" s="23" t="s">
        <v>43</v>
      </c>
      <c r="D62" s="23" t="s">
        <v>29</v>
      </c>
      <c r="E62" s="20" t="s">
        <v>127</v>
      </c>
      <c r="F62" s="20" t="s">
        <v>27</v>
      </c>
      <c r="G62" s="20" t="s">
        <v>49</v>
      </c>
      <c r="H62" s="22">
        <v>13</v>
      </c>
    </row>
    <row r="63" spans="1:8">
      <c r="A63" s="23" t="s">
        <v>36</v>
      </c>
      <c r="B63" s="23" t="s">
        <v>37</v>
      </c>
      <c r="C63" s="23" t="s">
        <v>43</v>
      </c>
      <c r="D63" s="23" t="s">
        <v>29</v>
      </c>
      <c r="E63" s="20" t="s">
        <v>128</v>
      </c>
      <c r="F63" s="20" t="s">
        <v>27</v>
      </c>
      <c r="G63" s="20" t="s">
        <v>49</v>
      </c>
      <c r="H63" s="22">
        <v>16</v>
      </c>
    </row>
    <row r="64" spans="1:8">
      <c r="A64" s="23" t="s">
        <v>36</v>
      </c>
      <c r="B64" s="23" t="s">
        <v>37</v>
      </c>
      <c r="C64" s="23" t="s">
        <v>43</v>
      </c>
      <c r="D64" s="23" t="s">
        <v>29</v>
      </c>
      <c r="E64" s="20" t="s">
        <v>129</v>
      </c>
      <c r="F64" s="20" t="s">
        <v>27</v>
      </c>
      <c r="G64" s="20" t="s">
        <v>117</v>
      </c>
      <c r="H64" s="22">
        <v>15</v>
      </c>
    </row>
    <row r="65" spans="1:8">
      <c r="A65" s="23" t="s">
        <v>36</v>
      </c>
      <c r="B65" s="23" t="s">
        <v>37</v>
      </c>
      <c r="C65" s="23" t="s">
        <v>43</v>
      </c>
      <c r="D65" s="23" t="s">
        <v>29</v>
      </c>
      <c r="E65" s="20" t="s">
        <v>130</v>
      </c>
      <c r="F65" s="20" t="s">
        <v>27</v>
      </c>
      <c r="G65" s="20" t="s">
        <v>117</v>
      </c>
      <c r="H65" s="22">
        <v>16</v>
      </c>
    </row>
    <row r="66" spans="1:8">
      <c r="A66" s="23" t="s">
        <v>36</v>
      </c>
      <c r="B66" s="23" t="s">
        <v>37</v>
      </c>
      <c r="C66" s="23" t="s">
        <v>43</v>
      </c>
      <c r="D66" s="23" t="s">
        <v>29</v>
      </c>
      <c r="E66" s="20" t="s">
        <v>131</v>
      </c>
      <c r="F66" s="20" t="s">
        <v>27</v>
      </c>
      <c r="G66" s="20" t="s">
        <v>80</v>
      </c>
      <c r="H66" s="22">
        <v>16</v>
      </c>
    </row>
    <row r="67" spans="1:8">
      <c r="A67" s="23" t="s">
        <v>36</v>
      </c>
      <c r="B67" s="23" t="s">
        <v>37</v>
      </c>
      <c r="C67" s="20" t="s">
        <v>132</v>
      </c>
      <c r="D67" s="20" t="s">
        <v>51</v>
      </c>
      <c r="E67" s="20" t="s">
        <v>133</v>
      </c>
      <c r="F67" s="20" t="s">
        <v>26</v>
      </c>
      <c r="G67" s="20" t="s">
        <v>117</v>
      </c>
      <c r="H67" s="22">
        <v>16</v>
      </c>
    </row>
    <row r="68" spans="1:8">
      <c r="A68" s="23" t="s">
        <v>36</v>
      </c>
      <c r="B68" s="23" t="s">
        <v>37</v>
      </c>
      <c r="C68" s="23" t="s">
        <v>132</v>
      </c>
      <c r="D68" s="23" t="s">
        <v>51</v>
      </c>
      <c r="E68" s="20" t="s">
        <v>134</v>
      </c>
      <c r="F68" s="20" t="s">
        <v>27</v>
      </c>
      <c r="G68" s="20" t="s">
        <v>49</v>
      </c>
      <c r="H68" s="22">
        <v>18</v>
      </c>
    </row>
    <row r="69" spans="1:8">
      <c r="A69" s="23" t="s">
        <v>36</v>
      </c>
      <c r="B69" s="20" t="s">
        <v>28</v>
      </c>
      <c r="C69" s="20" t="s">
        <v>135</v>
      </c>
      <c r="D69" s="20" t="s">
        <v>135</v>
      </c>
      <c r="E69" s="20" t="s">
        <v>136</v>
      </c>
      <c r="F69" s="20" t="s">
        <v>27</v>
      </c>
      <c r="G69" s="20" t="s">
        <v>137</v>
      </c>
      <c r="H69" s="22">
        <v>12</v>
      </c>
    </row>
    <row r="70" spans="1:8">
      <c r="A70" s="23" t="s">
        <v>36</v>
      </c>
      <c r="B70" s="23" t="s">
        <v>28</v>
      </c>
      <c r="C70" s="20" t="s">
        <v>58</v>
      </c>
      <c r="D70" s="20" t="s">
        <v>71</v>
      </c>
      <c r="E70" s="20" t="s">
        <v>138</v>
      </c>
      <c r="F70" s="20" t="s">
        <v>26</v>
      </c>
      <c r="G70" s="20" t="s">
        <v>139</v>
      </c>
      <c r="H70" s="22">
        <v>6</v>
      </c>
    </row>
    <row r="71" spans="1:8">
      <c r="A71" s="23" t="s">
        <v>36</v>
      </c>
      <c r="B71" s="23" t="s">
        <v>28</v>
      </c>
      <c r="C71" s="23" t="s">
        <v>58</v>
      </c>
      <c r="D71" s="23" t="s">
        <v>71</v>
      </c>
      <c r="E71" s="20" t="s">
        <v>140</v>
      </c>
      <c r="F71" s="20" t="s">
        <v>26</v>
      </c>
      <c r="G71" s="20" t="s">
        <v>139</v>
      </c>
      <c r="H71" s="22">
        <v>6</v>
      </c>
    </row>
    <row r="72" spans="1:8">
      <c r="A72" s="23" t="s">
        <v>36</v>
      </c>
      <c r="B72" s="23" t="s">
        <v>28</v>
      </c>
      <c r="C72" s="20" t="s">
        <v>41</v>
      </c>
      <c r="D72" s="20" t="s">
        <v>29</v>
      </c>
      <c r="E72" s="20" t="s">
        <v>141</v>
      </c>
      <c r="F72" s="20" t="s">
        <v>142</v>
      </c>
      <c r="G72" s="20" t="s">
        <v>139</v>
      </c>
      <c r="H72" s="22">
        <v>6</v>
      </c>
    </row>
    <row r="73" spans="1:8">
      <c r="A73" s="23" t="s">
        <v>36</v>
      </c>
      <c r="B73" s="23" t="s">
        <v>28</v>
      </c>
      <c r="C73" s="23" t="s">
        <v>41</v>
      </c>
      <c r="D73" s="23" t="s">
        <v>29</v>
      </c>
      <c r="E73" s="20" t="s">
        <v>143</v>
      </c>
      <c r="F73" s="20" t="s">
        <v>142</v>
      </c>
      <c r="G73" s="20" t="s">
        <v>139</v>
      </c>
      <c r="H73" s="22">
        <v>6</v>
      </c>
    </row>
    <row r="74" spans="1:8">
      <c r="A74" s="23" t="s">
        <v>36</v>
      </c>
      <c r="B74" s="20" t="s">
        <v>38</v>
      </c>
      <c r="C74" s="20" t="s">
        <v>41</v>
      </c>
      <c r="D74" s="20" t="s">
        <v>52</v>
      </c>
      <c r="E74" s="20" t="s">
        <v>144</v>
      </c>
      <c r="F74" s="20" t="s">
        <v>26</v>
      </c>
      <c r="G74" s="20" t="s">
        <v>53</v>
      </c>
      <c r="H74" s="22">
        <v>13</v>
      </c>
    </row>
    <row r="75" spans="1:8">
      <c r="A75" s="23" t="s">
        <v>36</v>
      </c>
      <c r="B75" s="23" t="s">
        <v>38</v>
      </c>
      <c r="C75" s="20" t="s">
        <v>132</v>
      </c>
      <c r="D75" s="20" t="s">
        <v>30</v>
      </c>
      <c r="E75" s="20" t="s">
        <v>145</v>
      </c>
      <c r="F75" s="20" t="s">
        <v>27</v>
      </c>
      <c r="G75" s="20" t="s">
        <v>54</v>
      </c>
      <c r="H75" s="22">
        <v>15</v>
      </c>
    </row>
    <row r="76" spans="1:8">
      <c r="A76" s="23" t="s">
        <v>146</v>
      </c>
      <c r="B76" s="23" t="s">
        <v>37</v>
      </c>
      <c r="C76" s="20" t="s">
        <v>43</v>
      </c>
      <c r="D76" s="20" t="s">
        <v>147</v>
      </c>
      <c r="E76" s="20" t="s">
        <v>148</v>
      </c>
      <c r="F76" s="20" t="s">
        <v>27</v>
      </c>
      <c r="G76" s="20" t="s">
        <v>80</v>
      </c>
      <c r="H76" s="22">
        <v>14</v>
      </c>
    </row>
    <row r="77" spans="1:8">
      <c r="A77" s="24" t="s">
        <v>55</v>
      </c>
      <c r="B77" s="25"/>
      <c r="C77" s="25"/>
      <c r="D77" s="25"/>
      <c r="E77" s="25"/>
      <c r="F77" s="25"/>
      <c r="G77" s="25"/>
      <c r="H77" s="26">
        <v>1182</v>
      </c>
    </row>
  </sheetData>
  <phoneticPr fontId="8" type="noConversion"/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showGridLines="0" tabSelected="1" zoomScaleNormal="100" workbookViewId="0">
      <selection activeCell="C2" sqref="C2"/>
    </sheetView>
  </sheetViews>
  <sheetFormatPr defaultColWidth="9" defaultRowHeight="15"/>
  <cols>
    <col min="1" max="1" width="19.25" style="1" bestFit="1" customWidth="1"/>
    <col min="2" max="2" width="12" style="1" customWidth="1"/>
    <col min="3" max="3" width="14.875" style="1" customWidth="1"/>
    <col min="4" max="4" width="9" style="1"/>
    <col min="5" max="5" width="18.875" style="1" bestFit="1" customWidth="1"/>
    <col min="6" max="6" width="11.125" style="1" bestFit="1" customWidth="1"/>
    <col min="7" max="7" width="14.875" style="1" customWidth="1"/>
    <col min="8" max="9" width="9" style="1"/>
    <col min="10" max="10" width="18.875" style="1" bestFit="1" customWidth="1"/>
    <col min="11" max="16384" width="9" style="1"/>
  </cols>
  <sheetData>
    <row r="1" spans="1:14" ht="19.5" thickBot="1">
      <c r="A1" s="5" t="s">
        <v>16</v>
      </c>
      <c r="B1" s="6" t="s">
        <v>17</v>
      </c>
      <c r="C1" s="4">
        <v>46312</v>
      </c>
    </row>
    <row r="2" spans="1:14">
      <c r="G2" s="1" t="s">
        <v>56</v>
      </c>
    </row>
    <row r="3" spans="1:14" ht="29.25" customHeight="1">
      <c r="A3" s="32" t="s">
        <v>3</v>
      </c>
      <c r="B3" s="32"/>
      <c r="C3" s="32"/>
      <c r="D3" s="32"/>
      <c r="E3" s="32"/>
      <c r="F3" s="32"/>
      <c r="G3" s="32"/>
      <c r="H3" s="32"/>
      <c r="J3" s="11" t="s">
        <v>34</v>
      </c>
      <c r="K3" s="15" t="s">
        <v>21</v>
      </c>
      <c r="L3" s="15"/>
      <c r="M3" s="15" t="s">
        <v>22</v>
      </c>
      <c r="N3" s="15"/>
    </row>
    <row r="4" spans="1:14" ht="16.5" customHeight="1">
      <c r="A4" s="32" t="s">
        <v>1</v>
      </c>
      <c r="B4" s="32"/>
      <c r="C4" s="32"/>
      <c r="D4" s="32"/>
      <c r="E4" s="32" t="s">
        <v>2</v>
      </c>
      <c r="F4" s="32"/>
      <c r="G4" s="32"/>
      <c r="H4" s="32"/>
      <c r="J4" s="11"/>
      <c r="K4" s="15" t="s">
        <v>19</v>
      </c>
      <c r="L4" s="15" t="s">
        <v>20</v>
      </c>
      <c r="M4" s="15" t="s">
        <v>19</v>
      </c>
      <c r="N4" s="15" t="s">
        <v>20</v>
      </c>
    </row>
    <row r="5" spans="1:14" ht="36" customHeight="1">
      <c r="A5" s="16" t="s">
        <v>39</v>
      </c>
      <c r="B5" s="14" t="s">
        <v>8</v>
      </c>
      <c r="C5" s="14" t="s">
        <v>0</v>
      </c>
      <c r="D5" s="17" t="s">
        <v>40</v>
      </c>
      <c r="E5" s="16" t="s">
        <v>39</v>
      </c>
      <c r="F5" s="14" t="s">
        <v>8</v>
      </c>
      <c r="G5" s="14" t="s">
        <v>0</v>
      </c>
      <c r="H5" s="17" t="s">
        <v>40</v>
      </c>
      <c r="J5" s="18" t="s">
        <v>29</v>
      </c>
      <c r="K5" s="13">
        <v>2</v>
      </c>
      <c r="L5" s="13">
        <v>28</v>
      </c>
      <c r="M5" s="13">
        <v>3</v>
      </c>
      <c r="N5" s="13">
        <v>37</v>
      </c>
    </row>
    <row r="6" spans="1:14" ht="24.75" customHeight="1">
      <c r="A6" s="27"/>
      <c r="B6" s="28"/>
      <c r="C6" s="2"/>
      <c r="D6" s="2"/>
      <c r="E6" s="27" t="s">
        <v>150</v>
      </c>
      <c r="F6" s="28">
        <v>46317</v>
      </c>
      <c r="G6" s="2">
        <v>4</v>
      </c>
      <c r="H6" s="2">
        <v>56</v>
      </c>
      <c r="J6" s="12"/>
      <c r="K6" s="13"/>
      <c r="L6" s="13"/>
      <c r="M6" s="13"/>
      <c r="N6" s="13"/>
    </row>
    <row r="7" spans="1:14" ht="24.75" customHeight="1">
      <c r="A7" s="27" t="s">
        <v>151</v>
      </c>
      <c r="B7" s="28">
        <v>46317</v>
      </c>
      <c r="C7" s="2">
        <v>1</v>
      </c>
      <c r="D7" s="2">
        <v>14</v>
      </c>
      <c r="E7" s="27" t="s">
        <v>151</v>
      </c>
      <c r="F7" s="28">
        <v>46317</v>
      </c>
      <c r="G7" s="2">
        <v>5</v>
      </c>
      <c r="H7" s="2">
        <v>84</v>
      </c>
      <c r="J7" s="8"/>
      <c r="K7" s="13"/>
      <c r="L7" s="13"/>
      <c r="M7" s="13"/>
      <c r="N7" s="13"/>
    </row>
    <row r="8" spans="1:14" ht="24.75" customHeight="1">
      <c r="A8" s="27" t="s">
        <v>152</v>
      </c>
      <c r="B8" s="28">
        <v>46317</v>
      </c>
      <c r="C8" s="2">
        <v>9</v>
      </c>
      <c r="D8" s="2">
        <v>151</v>
      </c>
      <c r="E8" s="27" t="s">
        <v>152</v>
      </c>
      <c r="F8" s="28">
        <v>46317</v>
      </c>
      <c r="G8" s="2">
        <v>7</v>
      </c>
      <c r="H8" s="2">
        <v>96</v>
      </c>
      <c r="J8" s="8"/>
      <c r="K8" s="13"/>
      <c r="L8" s="13"/>
      <c r="M8" s="13"/>
      <c r="N8" s="13"/>
    </row>
    <row r="9" spans="1:14" ht="24.75" customHeight="1">
      <c r="A9" s="27" t="s">
        <v>153</v>
      </c>
      <c r="B9" s="28">
        <v>46317</v>
      </c>
      <c r="C9" s="2">
        <v>9</v>
      </c>
      <c r="D9" s="2">
        <v>163</v>
      </c>
      <c r="E9" s="27" t="s">
        <v>153</v>
      </c>
      <c r="F9" s="28">
        <v>46317</v>
      </c>
      <c r="G9" s="2">
        <v>12</v>
      </c>
      <c r="H9" s="2">
        <v>217</v>
      </c>
      <c r="J9" s="15"/>
      <c r="K9" s="13"/>
      <c r="L9" s="13"/>
      <c r="M9" s="13"/>
      <c r="N9" s="13"/>
    </row>
    <row r="10" spans="1:14" ht="24.75" customHeight="1">
      <c r="A10" s="27" t="s">
        <v>154</v>
      </c>
      <c r="B10" s="28">
        <v>46289</v>
      </c>
      <c r="C10" s="2">
        <v>6</v>
      </c>
      <c r="D10" s="2">
        <v>110</v>
      </c>
      <c r="E10" s="27" t="s">
        <v>154</v>
      </c>
      <c r="F10" s="28">
        <v>46289</v>
      </c>
      <c r="G10" s="2">
        <v>11</v>
      </c>
      <c r="H10" s="2">
        <v>170</v>
      </c>
      <c r="J10" s="19"/>
      <c r="K10" s="13"/>
      <c r="L10" s="13"/>
      <c r="M10" s="13"/>
      <c r="N10" s="13"/>
    </row>
    <row r="11" spans="1:14" ht="24.75" customHeight="1">
      <c r="A11" s="27"/>
      <c r="B11" s="28"/>
      <c r="C11" s="2"/>
      <c r="D11" s="2"/>
      <c r="E11" s="27" t="s">
        <v>154</v>
      </c>
      <c r="F11" s="28">
        <v>46303</v>
      </c>
      <c r="G11" s="2">
        <v>1</v>
      </c>
      <c r="H11" s="2">
        <v>9</v>
      </c>
      <c r="J11" s="19"/>
      <c r="K11" s="13"/>
      <c r="L11" s="13"/>
      <c r="M11" s="13"/>
      <c r="N11" s="13"/>
    </row>
    <row r="12" spans="1:14" ht="24.75" customHeight="1">
      <c r="A12" s="28" t="s">
        <v>153</v>
      </c>
      <c r="B12" s="28">
        <v>46268</v>
      </c>
      <c r="C12" s="2">
        <v>1</v>
      </c>
      <c r="D12" s="2">
        <v>16</v>
      </c>
      <c r="E12" s="27" t="s">
        <v>153</v>
      </c>
      <c r="F12" s="28">
        <v>46268</v>
      </c>
      <c r="G12" s="2">
        <v>1</v>
      </c>
      <c r="H12" s="2">
        <v>18</v>
      </c>
      <c r="J12" s="19"/>
      <c r="K12" s="13"/>
      <c r="L12" s="13"/>
      <c r="M12" s="13"/>
      <c r="N12" s="13"/>
    </row>
    <row r="13" spans="1:14" ht="24.75" customHeight="1">
      <c r="A13" s="27"/>
      <c r="B13" s="27"/>
      <c r="C13" s="2"/>
      <c r="D13" s="2"/>
      <c r="E13" s="27"/>
      <c r="F13" s="27"/>
      <c r="G13" s="2"/>
      <c r="H13" s="2"/>
      <c r="J13" s="15"/>
      <c r="K13" s="13"/>
      <c r="L13" s="13"/>
      <c r="M13" s="13"/>
      <c r="N13" s="13"/>
    </row>
    <row r="14" spans="1:14" ht="24.75" customHeight="1">
      <c r="A14" s="8"/>
      <c r="B14" s="8"/>
      <c r="C14" s="8">
        <f>SUM(C6:C13)</f>
        <v>26</v>
      </c>
      <c r="D14" s="8">
        <f>SUM(D6:D13)</f>
        <v>454</v>
      </c>
      <c r="E14" s="8"/>
      <c r="F14" s="8"/>
      <c r="G14" s="8">
        <f>SUM(G6:G13)</f>
        <v>41</v>
      </c>
      <c r="H14" s="8">
        <f>SUM(H6:H13)</f>
        <v>650</v>
      </c>
      <c r="J14" s="15"/>
      <c r="K14" s="13"/>
      <c r="L14" s="13"/>
      <c r="M14" s="13"/>
      <c r="N14" s="13"/>
    </row>
    <row r="15" spans="1:14" ht="24.75" customHeight="1">
      <c r="J15" s="10" t="s">
        <v>31</v>
      </c>
      <c r="K15" s="10">
        <f>SUM(K5:K13)</f>
        <v>2</v>
      </c>
      <c r="L15" s="10">
        <f t="shared" ref="L15:N15" si="0">SUM(L5:L13)</f>
        <v>28</v>
      </c>
      <c r="M15" s="10">
        <f t="shared" si="0"/>
        <v>3</v>
      </c>
      <c r="N15" s="10">
        <f t="shared" si="0"/>
        <v>37</v>
      </c>
    </row>
    <row r="16" spans="1:14" ht="29.25" customHeight="1"/>
    <row r="17" spans="2:6" ht="24.75" customHeight="1">
      <c r="B17" s="34" t="s">
        <v>4</v>
      </c>
      <c r="C17" s="35"/>
      <c r="D17" s="35"/>
      <c r="E17" s="35"/>
      <c r="F17" s="36"/>
    </row>
    <row r="18" spans="2:6">
      <c r="B18" s="37" t="s">
        <v>13</v>
      </c>
      <c r="C18" s="32" t="s">
        <v>1</v>
      </c>
      <c r="D18" s="32"/>
      <c r="E18" s="32" t="s">
        <v>2</v>
      </c>
      <c r="F18" s="32"/>
    </row>
    <row r="19" spans="2:6">
      <c r="B19" s="38"/>
      <c r="C19" s="14" t="s">
        <v>5</v>
      </c>
      <c r="D19" s="14" t="s">
        <v>6</v>
      </c>
      <c r="E19" s="14" t="s">
        <v>5</v>
      </c>
      <c r="F19" s="14" t="s">
        <v>6</v>
      </c>
    </row>
    <row r="20" spans="2:6" ht="16.5" customHeight="1">
      <c r="B20" s="3" t="s">
        <v>14</v>
      </c>
      <c r="C20" s="2">
        <v>1</v>
      </c>
      <c r="D20" s="2">
        <v>13</v>
      </c>
      <c r="E20" s="2">
        <v>1</v>
      </c>
      <c r="F20" s="2">
        <v>15</v>
      </c>
    </row>
    <row r="21" spans="2:6" ht="16.5" customHeight="1">
      <c r="B21" s="3" t="s">
        <v>15</v>
      </c>
      <c r="C21" s="2" t="s">
        <v>44</v>
      </c>
      <c r="D21" s="2" t="s">
        <v>44</v>
      </c>
      <c r="E21" s="2">
        <v>1</v>
      </c>
      <c r="F21" s="2">
        <v>14</v>
      </c>
    </row>
    <row r="22" spans="2:6" ht="16.5" customHeight="1">
      <c r="B22" s="9" t="s">
        <v>31</v>
      </c>
      <c r="C22" s="10">
        <f>SUM(C20:C21)</f>
        <v>1</v>
      </c>
      <c r="D22" s="10">
        <f>SUM(D20:D21)</f>
        <v>13</v>
      </c>
      <c r="E22" s="10">
        <f>SUM(E20:E21)</f>
        <v>2</v>
      </c>
      <c r="F22" s="10">
        <f>SUM(F20:F21)</f>
        <v>29</v>
      </c>
    </row>
    <row r="24" spans="2:6">
      <c r="B24" s="32" t="s">
        <v>7</v>
      </c>
      <c r="C24" s="32"/>
      <c r="D24" s="32"/>
      <c r="E24" s="32"/>
      <c r="F24" s="32"/>
    </row>
    <row r="25" spans="2:6">
      <c r="B25" s="33" t="s">
        <v>13</v>
      </c>
      <c r="C25" s="32" t="s">
        <v>1</v>
      </c>
      <c r="D25" s="32"/>
      <c r="E25" s="32" t="s">
        <v>2</v>
      </c>
      <c r="F25" s="32"/>
    </row>
    <row r="26" spans="2:6">
      <c r="B26" s="33"/>
      <c r="C26" s="14" t="s">
        <v>5</v>
      </c>
      <c r="D26" s="14" t="s">
        <v>6</v>
      </c>
      <c r="E26" s="14" t="s">
        <v>5</v>
      </c>
      <c r="F26" s="14" t="s">
        <v>6</v>
      </c>
    </row>
    <row r="27" spans="2:6">
      <c r="B27" s="3" t="s">
        <v>9</v>
      </c>
      <c r="C27" s="2" t="s">
        <v>45</v>
      </c>
      <c r="D27" s="2" t="s">
        <v>45</v>
      </c>
      <c r="E27" s="2" t="s">
        <v>44</v>
      </c>
      <c r="F27" s="2" t="s">
        <v>44</v>
      </c>
    </row>
    <row r="28" spans="2:6">
      <c r="B28" s="3" t="s">
        <v>10</v>
      </c>
      <c r="C28" s="2">
        <v>4</v>
      </c>
      <c r="D28" s="2">
        <v>24</v>
      </c>
      <c r="E28" s="2" t="s">
        <v>45</v>
      </c>
      <c r="F28" s="2" t="s">
        <v>45</v>
      </c>
    </row>
    <row r="29" spans="2:6">
      <c r="B29" s="3" t="s">
        <v>11</v>
      </c>
      <c r="C29" s="2" t="s">
        <v>45</v>
      </c>
      <c r="D29" s="2" t="s">
        <v>45</v>
      </c>
      <c r="E29" s="2">
        <v>1</v>
      </c>
      <c r="F29" s="2">
        <v>12</v>
      </c>
    </row>
    <row r="30" spans="2:6">
      <c r="B30" s="3" t="s">
        <v>12</v>
      </c>
      <c r="C30" s="2" t="s">
        <v>45</v>
      </c>
      <c r="D30" s="2" t="s">
        <v>45</v>
      </c>
      <c r="E30" s="2" t="s">
        <v>45</v>
      </c>
      <c r="F30" s="2" t="s">
        <v>45</v>
      </c>
    </row>
    <row r="31" spans="2:6">
      <c r="B31" s="7" t="s">
        <v>18</v>
      </c>
      <c r="C31" s="2" t="s">
        <v>45</v>
      </c>
      <c r="D31" s="2" t="s">
        <v>45</v>
      </c>
      <c r="E31" s="2" t="s">
        <v>45</v>
      </c>
      <c r="F31" s="2" t="s">
        <v>45</v>
      </c>
    </row>
    <row r="32" spans="2:6">
      <c r="B32" s="9" t="s">
        <v>31</v>
      </c>
      <c r="C32" s="10">
        <f>SUM(C27:C31)</f>
        <v>4</v>
      </c>
      <c r="D32" s="10">
        <f>SUM(D27:D31)</f>
        <v>24</v>
      </c>
      <c r="E32" s="10">
        <f>SUM(E27:E31)</f>
        <v>1</v>
      </c>
      <c r="F32" s="10">
        <f>SUM(F27:F31)</f>
        <v>12</v>
      </c>
    </row>
    <row r="35" spans="3:6">
      <c r="C35" s="29" t="s">
        <v>31</v>
      </c>
      <c r="D35" s="30"/>
      <c r="E35" s="30"/>
      <c r="F35" s="31"/>
    </row>
    <row r="36" spans="3:6">
      <c r="C36" s="15" t="s">
        <v>32</v>
      </c>
      <c r="D36" s="2">
        <f>C32+E32+E22+C22+C14+G14</f>
        <v>75</v>
      </c>
      <c r="E36" s="15" t="s">
        <v>33</v>
      </c>
      <c r="F36" s="2">
        <f>D32+F32+F22+D22+D14+H14</f>
        <v>1182</v>
      </c>
    </row>
  </sheetData>
  <mergeCells count="12">
    <mergeCell ref="C35:F35"/>
    <mergeCell ref="A3:H3"/>
    <mergeCell ref="E18:F18"/>
    <mergeCell ref="C18:D18"/>
    <mergeCell ref="B24:F24"/>
    <mergeCell ref="B25:B26"/>
    <mergeCell ref="B17:F17"/>
    <mergeCell ref="B18:B19"/>
    <mergeCell ref="E25:F25"/>
    <mergeCell ref="C25:D25"/>
    <mergeCell ref="E4:H4"/>
    <mergeCell ref="A4:D4"/>
  </mergeCells>
  <phoneticPr fontId="1" type="noConversion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商品明细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WaiTim Chang</cp:lastModifiedBy>
  <cp:lastPrinted>2026-09-10T06:02:47Z</cp:lastPrinted>
  <dcterms:created xsi:type="dcterms:W3CDTF">2015-06-05T18:19:34Z</dcterms:created>
  <dcterms:modified xsi:type="dcterms:W3CDTF">2026-10-16T13:18:43Z</dcterms:modified>
</cp:coreProperties>
</file>