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工作表1" sheetId="1" r:id="rId3"/>
  </sheets>
  <calcPr fullCalcOnLoad="0"/>
</workbook>
</file>

<file path=xl/sharedStrings.xml><?xml version="1.0" encoding="utf-8"?>
<sst xmlns="http://schemas.openxmlformats.org/spreadsheetml/2006/main" count="154" uniqueCount="154">
  <si>
    <t/>
  </si>
  <si>
    <t>RMV Staff Name</t>
  </si>
  <si>
    <t>serial number</t>
  </si>
  <si>
    <t>Position</t>
  </si>
  <si>
    <t>StaffCode</t>
  </si>
  <si>
    <t>name</t>
  </si>
  <si>
    <t>English name</t>
  </si>
  <si>
    <t>Joining time</t>
  </si>
  <si>
    <t>Time in office</t>
  </si>
  <si>
    <t>Macau Tel</t>
  </si>
  <si>
    <t>China Tel</t>
  </si>
  <si>
    <t>Hong Kong Tel</t>
  </si>
  <si>
    <t>Condition</t>
  </si>
  <si>
    <t>Resignation time</t>
  </si>
  <si>
    <t>當前店鋪</t>
  </si>
  <si>
    <t>Ass.Shop Manager</t>
  </si>
  <si>
    <t>M1980</t>
  </si>
  <si>
    <t>Jessica</t>
  </si>
  <si>
    <t>Liang Pei Shan,Jessica</t>
  </si>
  <si>
    <t>65307000</t>
  </si>
  <si>
    <t>在職</t>
  </si>
  <si>
    <t>RMV(7211)</t>
  </si>
  <si>
    <t>Warehouse Supervisor</t>
  </si>
  <si>
    <t>M1815</t>
  </si>
  <si>
    <t>Tim</t>
  </si>
  <si>
    <t>ChangWaiTim,Tim</t>
  </si>
  <si>
    <t>62055508</t>
  </si>
  <si>
    <t>13112371705</t>
  </si>
  <si>
    <t>Senior Sales Associate</t>
  </si>
  <si>
    <t>M0989</t>
  </si>
  <si>
    <t>Susanna</t>
  </si>
  <si>
    <t>lek Weng San,Susanna</t>
  </si>
  <si>
    <t>M1436</t>
  </si>
  <si>
    <t xml:space="preserve">Khaki </t>
  </si>
  <si>
    <t xml:space="preserve">Liang Jia Qi,Khaki </t>
  </si>
  <si>
    <t>M2172</t>
  </si>
  <si>
    <t>Janet</t>
  </si>
  <si>
    <t>Ou Xiuyan, Janet</t>
  </si>
  <si>
    <t>66570618</t>
  </si>
  <si>
    <t>13172661317</t>
  </si>
  <si>
    <t>M2902</t>
  </si>
  <si>
    <t>Carmen</t>
  </si>
  <si>
    <t>CUI JIAMIN,Carmen</t>
  </si>
  <si>
    <t>65974611</t>
  </si>
  <si>
    <t>1372644808</t>
  </si>
  <si>
    <t>Sales Associate</t>
  </si>
  <si>
    <t>M3060</t>
  </si>
  <si>
    <t>Anson</t>
  </si>
  <si>
    <t>Lio Ka Fat, Anson</t>
  </si>
  <si>
    <t>66890337</t>
  </si>
  <si>
    <t>Part Time Shop Assistant</t>
  </si>
  <si>
    <t>P2462</t>
  </si>
  <si>
    <t>Asher</t>
  </si>
  <si>
    <t>Cheong Cheng Man, Asher</t>
  </si>
  <si>
    <t>62092300</t>
  </si>
  <si>
    <t>In-store VM</t>
  </si>
  <si>
    <t>M2660</t>
  </si>
  <si>
    <t>Samuel</t>
  </si>
  <si>
    <t>Chan Iok Choi, Samuel</t>
  </si>
  <si>
    <t>6622 2283</t>
  </si>
  <si>
    <t>P2561</t>
  </si>
  <si>
    <t>Alex</t>
  </si>
  <si>
    <t>Wong Man Wai, Alex</t>
  </si>
  <si>
    <t>63006174</t>
  </si>
  <si>
    <t>離職</t>
  </si>
  <si>
    <t>P2546</t>
  </si>
  <si>
    <t>Jimmy</t>
  </si>
  <si>
    <t>Vu Hou Hin, Jimmy</t>
  </si>
  <si>
    <t>63353971</t>
  </si>
  <si>
    <t>Shop Cashier</t>
  </si>
  <si>
    <t xml:space="preserve">M2867 </t>
  </si>
  <si>
    <t>Nora</t>
  </si>
  <si>
    <t>Cheang Teng I, Nora</t>
  </si>
  <si>
    <t>62891067</t>
  </si>
  <si>
    <t>M2801</t>
  </si>
  <si>
    <t xml:space="preserve"> Fanny</t>
  </si>
  <si>
    <t>Ng Keng Fan, Fanny</t>
  </si>
  <si>
    <t>66606397</t>
  </si>
  <si>
    <t>P2223</t>
  </si>
  <si>
    <t>Eric</t>
  </si>
  <si>
    <t>Lam Wai Chon, Eric</t>
  </si>
  <si>
    <t>62912552</t>
  </si>
  <si>
    <t>P2370</t>
  </si>
  <si>
    <t>Alan</t>
  </si>
  <si>
    <t>Ieong Peng Chon, Alan</t>
  </si>
  <si>
    <t>60393357</t>
  </si>
  <si>
    <t>P2512</t>
  </si>
  <si>
    <t>Melody</t>
  </si>
  <si>
    <t>Cheung Weng Tong,Melody</t>
  </si>
  <si>
    <t>63288240</t>
  </si>
  <si>
    <t xml:space="preserve">P2507 </t>
  </si>
  <si>
    <t>Qi</t>
  </si>
  <si>
    <t>Qi Chengxiang</t>
  </si>
  <si>
    <t>68865192</t>
  </si>
  <si>
    <t>P2551</t>
  </si>
  <si>
    <t>Frankie</t>
  </si>
  <si>
    <t>Pang Chi Man, Frankie</t>
  </si>
  <si>
    <t>65227932</t>
  </si>
  <si>
    <t>P2329</t>
  </si>
  <si>
    <t>Sheska</t>
  </si>
  <si>
    <t>Cheang Ka Kit,Sheska</t>
  </si>
  <si>
    <t>M2711</t>
  </si>
  <si>
    <t>Xue Jun Jie, Alex</t>
  </si>
  <si>
    <t>P2252</t>
  </si>
  <si>
    <t>Crystal</t>
  </si>
  <si>
    <t>Wong Ka Pek,Crystal</t>
  </si>
  <si>
    <t>M2798</t>
  </si>
  <si>
    <t>Ryan</t>
  </si>
  <si>
    <t>Ren Zhongyuan, Ryan</t>
  </si>
  <si>
    <t>62825210</t>
  </si>
  <si>
    <t>調鋪</t>
  </si>
  <si>
    <t>RMD(7215)</t>
  </si>
  <si>
    <t>Shop Supervisor</t>
  </si>
  <si>
    <t>M1776</t>
  </si>
  <si>
    <t>Derrick</t>
  </si>
  <si>
    <t>Zeng Zhi Cheng,Derrick</t>
  </si>
  <si>
    <t>RMA(7221)</t>
  </si>
  <si>
    <t>M2661</t>
  </si>
  <si>
    <t>Losa</t>
  </si>
  <si>
    <t>Lo Weng San, Losa</t>
  </si>
  <si>
    <t>6680 9502</t>
  </si>
  <si>
    <t>P2575</t>
  </si>
  <si>
    <t xml:space="preserve">Io Chi Tong, Julieta
</t>
  </si>
  <si>
    <t>Io Chi Tong, Julieta</t>
  </si>
  <si>
    <t>Julieta</t>
  </si>
  <si>
    <t>M2518</t>
  </si>
  <si>
    <t>Silver</t>
  </si>
  <si>
    <t>Ho Sao Teng,Silver</t>
  </si>
  <si>
    <t>RYC(7227)</t>
  </si>
  <si>
    <t>5年11個月9天</t>
  </si>
  <si>
    <t>8年10個月10天</t>
  </si>
  <si>
    <t>7年3個月7天</t>
  </si>
  <si>
    <t>4年9個月20天</t>
  </si>
  <si>
    <t>1年11個月10天</t>
  </si>
  <si>
    <t>0年10個月10天</t>
  </si>
  <si>
    <t>1年2個月7天</t>
  </si>
  <si>
    <t>3年0個月27天</t>
  </si>
  <si>
    <t>0年0個月12天</t>
  </si>
  <si>
    <t>0年1個月7天</t>
  </si>
  <si>
    <t>0年1個月28天</t>
  </si>
  <si>
    <t>1年6個月7天</t>
  </si>
  <si>
    <t>1年11個月12天</t>
  </si>
  <si>
    <t>2年7個月17天</t>
  </si>
  <si>
    <t>1年1個月1天</t>
  </si>
  <si>
    <t>0年4個月14天</t>
  </si>
  <si>
    <t>0年0個月9天</t>
  </si>
  <si>
    <t>0年0個月16天</t>
  </si>
  <si>
    <t>0年2個月6天</t>
  </si>
  <si>
    <t>0年2個月8天</t>
  </si>
  <si>
    <t>0年0個月7天</t>
  </si>
  <si>
    <t>5年5個月11天</t>
  </si>
  <si>
    <t>2年4個月24天</t>
  </si>
  <si>
    <t>6年0個月14天</t>
  </si>
  <si>
    <t>3年0個月23天</t>
  </si>
</sst>
</file>

<file path=xl/styles.xml><?xml version="1.0" encoding="utf-8"?>
<styleSheet xmlns="http://schemas.openxmlformats.org/spreadsheetml/2006/main">
  <numFmts count="2">
    <numFmt numFmtId="300" formatCode="[$-F800]dddd\,\ mmmm\ dd\,\ yyyy"/>
    <numFmt numFmtId="301" formatCode="yyyy&quot;年&quot;m&quot;月&quot;d&quot;日&quot;;@"/>
  </numFmts>
  <fonts count="11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汉仪中黑"/>
      <b val="1"/>
      <sz val="24"/>
    </font>
    <font>
      <name val="汉仪中黑"/>
      <b val="1"/>
      <sz val="10"/>
    </font>
    <font>
      <name val="汉仪中黑"/>
      <sz val="10"/>
    </font>
    <font>
      <name val="汉仪中黑"/>
      <sz val="9"/>
    </font>
    <font>
      <name val="汉仪中黑"/>
    </font>
    <font>
      <name val="汉仪中黑"/>
      <sz val="11"/>
    </font>
    <font>
      <sz val="9"/>
    </font>
    <font>
      <sz val="1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FB2FC"/>
      </patternFill>
    </fill>
    <fill>
      <patternFill patternType="solid">
        <fgColor rgb="FFDFB2FC"/>
      </patternFill>
    </fill>
  </fills>
  <borders count="5">
    <border>
      <left/>
      <right/>
      <top/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0" fillId="0" borderId="0" xfId="0" applyNumberFormat="0" applyFont="0" applyFill="0" applyBorder="0" applyAlignment="0">
      <alignment vertical="center"/>
    </xf>
  </cellStyleXfs>
  <cellXfs count="3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>
      <alignment horizontal="center" vertical="center" wrapText="1"/>
    </xf>
    <xf fontId="0" fillId="0" borderId="2" xfId="0">
      <alignment vertical="center"/>
    </xf>
    <xf fontId="0" fillId="0" borderId="3" xfId="0">
      <alignment vertical="center"/>
    </xf>
    <xf numFmtId="0" fontId="4" fillId="3" borderId="4" xfId="0">
      <alignment horizontal="center" vertical="center" wrapText="1"/>
    </xf>
    <xf numFmtId="0" fontId="4" fillId="4" borderId="4" xfId="0">
      <alignment horizontal="center" vertical="center"/>
    </xf>
    <xf numFmtId="300" fontId="4" fillId="4" borderId="4" xfId="0">
      <alignment horizontal="center" vertical="center"/>
    </xf>
    <xf numFmtId="0" fontId="5" fillId="0" borderId="4" xfId="0">
      <alignment horizontal="center" vertical="center"/>
    </xf>
    <xf fontId="6" fillId="0" borderId="4" xfId="0">
      <alignment horizontal="center" vertical="center" textRotation="0" wrapText="0" indent="0" justifyLastLine="0" shrinkToFit="0"/>
    </xf>
    <xf fontId="5" fillId="0" borderId="4" xfId="0">
      <alignment horizontal="center" vertical="center" textRotation="0" indent="0" justifyLastLine="0" shrinkToFit="0"/>
    </xf>
    <xf numFmtId="301" fontId="5" fillId="0" borderId="4" xfId="0">
      <alignment horizontal="center" vertical="center" textRotation="0" indent="0" justifyLastLine="0" shrinkToFit="0"/>
    </xf>
    <xf numFmtId="301" fontId="5" fillId="0" borderId="4" xfId="0">
      <alignment horizontal="center" vertical="center" textRotation="0"/>
    </xf>
    <xf numFmtId="49" fontId="5" fillId="0" borderId="4" xfId="0">
      <alignment horizontal="center" vertical="center"/>
    </xf>
    <xf numFmtId="0" fontId="5" fillId="0" borderId="4" xfId="0">
      <alignment horizontal="center" vertical="center" wrapText="0"/>
    </xf>
    <xf numFmtId="300" fontId="5" fillId="0" borderId="4" xfId="0">
      <alignment horizontal="center" vertical="center"/>
    </xf>
    <xf numFmtId="300" fontId="6" fillId="0" borderId="4" xfId="0">
      <alignment horizontal="center" vertical="center" wrapText="0"/>
    </xf>
    <xf fontId="5" fillId="0" borderId="4" xfId="0">
      <alignment horizontal="center" vertical="center" textRotation="0" justifyLastLine="0" shrinkToFit="0"/>
    </xf>
    <xf fontId="5" fillId="0" borderId="4" xfId="0">
      <alignment horizontal="center" vertical="center"/>
    </xf>
    <xf fontId="6" fillId="0" borderId="4" xfId="0">
      <alignment horizontal="center" vertical="center" wrapText="0"/>
    </xf>
    <xf numFmtId="301" fontId="5" fillId="0" borderId="4" xfId="0">
      <alignment horizontal="center" vertical="center"/>
    </xf>
    <xf fontId="5" fillId="0" borderId="4" xfId="0">
      <alignment horizontal="center" vertical="center" wrapText="0"/>
    </xf>
    <xf numFmtId="0" fontId="5" fillId="0" borderId="4" xfId="0">
      <alignment horizontal="center" vertical="center" textRotation="0" indent="0" justifyLastLine="0" shrinkToFit="0"/>
    </xf>
    <xf numFmtId="0" fontId="6" fillId="0" borderId="4" xfId="0">
      <alignment horizontal="center" vertical="center" wrapText="0"/>
    </xf>
    <xf numFmtId="0" fontId="5" fillId="0" borderId="4" xfId="0">
      <alignment horizontal="center" vertical="center" wrapText="1"/>
    </xf>
    <xf numFmtId="301" fontId="7" fillId="0" borderId="4" xfId="0">
      <alignment horizontal="center" vertical="center" textRotation="0"/>
    </xf>
    <xf fontId="8" fillId="0" borderId="4" xfId="0">
      <alignment horizontal="center" vertical="center" textRotation="0" indent="0" justifyLastLine="0" shrinkToFit="0"/>
    </xf>
    <xf numFmtId="301" fontId="8" fillId="0" borderId="4" xfId="0">
      <alignment horizontal="center" vertical="center" textRotation="0" indent="0" justifyLastLine="0" shrinkToFit="0"/>
    </xf>
    <xf fontId="5" fillId="0" borderId="0" xfId="0">
      <alignment horizontal="center" vertical="center"/>
    </xf>
    <xf fontId="6" fillId="0" borderId="0" xfId="0">
      <alignment horizontal="center" vertical="center" wrapText="0"/>
    </xf>
    <xf numFmtId="300" fontId="5" fillId="0" borderId="0" xfId="0">
      <alignment horizontal="center" vertical="center"/>
    </xf>
    <xf numFmtId="300" fontId="6" fillId="0" borderId="0" xfId="0">
      <alignment horizontal="center" vertical="center" wrapText="0"/>
    </xf>
    <xf numFmtId="300" fontId="9" fillId="0" borderId="0" xfId="0">
      <alignment vertical="center" wrapText="0"/>
    </xf>
    <xf fontId="5" fillId="0" borderId="4" xfId="0">
      <alignment horizontal="center" vertical="center" wrapText="1"/>
    </xf>
    <xf fontId="10" fillId="0" borderId="0" xfId="0">
      <alignment vertical="center"/>
    </xf>
    <xf fontId="5" fillId="0" borderId="0" xfId="0">
      <alignment vertical="center"/>
    </xf>
    <xf fontId="7" fillId="0" borderId="0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M204"/>
  <sheetViews>
    <sheetView showGridLines="0" rightToLeft="0" workbookViewId="0"/>
  </sheetViews>
  <sheetFormatPr baseColWidth="13" defaultRowHeight="18" customHeight="1"/>
  <cols>
    <col min="1" max="1" width="8.22266" style="30" customWidth="1"/>
    <col min="2" max="2" width="23.4531" style="30" customWidth="1"/>
    <col min="3" max="3" width="13.6719" style="30"/>
    <col min="4" max="4" width="8.24219" style="30" customWidth="1"/>
    <col min="5" max="5" width="25.1719" style="30" customWidth="1"/>
    <col min="6" max="6" width="17.5312" style="30" customWidth="1"/>
    <col min="7" max="7" width="16.5938" style="30" customWidth="1"/>
    <col min="8" max="8" width="10.293" style="30" customWidth="1"/>
    <col min="9" max="9" width="12.8125" style="30" customWidth="1"/>
    <col min="10" max="10" width="16.832" style="30" customWidth="1"/>
    <col min="11" max="11" width="11.8711" style="30" customWidth="1"/>
    <col min="12" max="12" width="19.2031" style="32" customWidth="1"/>
    <col min="13" max="13" width="19.2031" style="32" customWidth="1"/>
  </cols>
  <sheetData>
    <row r="1" spans="1:13" ht="56.25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  <c r="M1" s="6" t="s"/>
    </row>
    <row r="2" spans="1:13" s="36" customFormat="1" ht="27" customHeight="1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9" t="s">
        <v>13</v>
      </c>
      <c r="M2" s="9" t="s">
        <v>14</v>
      </c>
    </row>
    <row r="3" spans="1:13" s="37" customFormat="1" ht="27" customHeight="1">
      <c r="A3" s="10">
        <v>2</v>
      </c>
      <c r="B3" s="11" t="s">
        <v>22</v>
      </c>
      <c r="C3" s="12" t="s">
        <v>23</v>
      </c>
      <c r="D3" s="12" t="s">
        <v>24</v>
      </c>
      <c r="E3" s="19" t="s">
        <v>25</v>
      </c>
      <c r="F3" s="13">
        <v>44137</v>
      </c>
      <c r="G3" s="14" t="str">
        <f>=IF(F3="","",DATEDIF(F3,IF(L3="",TODAY(),L3),"y")&amp;"年"&amp;DATEDIF(F3,IF(L3="",TODAY(),L3),"ym")&amp;"個月"&amp;DATEDIF(F3,IF(L3="",TODAY(),L3),"md")&amp;"天")</f>
        <v>5年11個月9天</v>
      </c>
      <c r="H3" s="15" t="s">
        <v>26</v>
      </c>
      <c r="I3" s="15" t="s">
        <v>27</v>
      </c>
      <c r="J3" s="15" t="s"/>
      <c r="K3" s="16" t="s">
        <v>20</v>
      </c>
      <c r="L3" s="17" t="s"/>
      <c r="M3" s="18" t="s">
        <v>21</v>
      </c>
    </row>
    <row r="4" spans="1:13" s="37" customFormat="1" ht="27" customHeight="1">
      <c r="A4" s="20">
        <v>3</v>
      </c>
      <c r="B4" s="21" t="s">
        <v>28</v>
      </c>
      <c r="C4" s="20" t="s">
        <v>29</v>
      </c>
      <c r="D4" s="20" t="s">
        <v>30</v>
      </c>
      <c r="E4" s="20" t="s">
        <v>31</v>
      </c>
      <c r="F4" s="22">
        <v>43070</v>
      </c>
      <c r="G4" s="14" t="str">
        <f>=IF(F4="","",DATEDIF(F4,IF(L4="",TODAY(),L4),"y")&amp;"年"&amp;DATEDIF(F4,IF(L4="",TODAY(),L4),"ym")&amp;"個月"&amp;DATEDIF(F4,IF(L4="",TODAY(),L4),"md")&amp;"天")</f>
        <v>8年10個月10天</v>
      </c>
      <c r="H4" s="20">
        <v>66369682</v>
      </c>
      <c r="I4" s="20" t="s"/>
      <c r="J4" s="20" t="s"/>
      <c r="K4" s="23" t="s">
        <v>20</v>
      </c>
      <c r="L4" s="17" t="s"/>
      <c r="M4" s="18" t="s">
        <v>21</v>
      </c>
    </row>
    <row r="5" spans="1:13" s="37" customFormat="1" ht="27" customHeight="1">
      <c r="A5" s="20">
        <v>4</v>
      </c>
      <c r="B5" s="21" t="s">
        <v>28</v>
      </c>
      <c r="C5" s="20" t="s">
        <v>32</v>
      </c>
      <c r="D5" s="20" t="s">
        <v>33</v>
      </c>
      <c r="E5" s="20" t="s">
        <v>34</v>
      </c>
      <c r="F5" s="22">
        <v>43650</v>
      </c>
      <c r="G5" s="14" t="str">
        <f>=IF(F5="","",DATEDIF(F5,IF(L5="",TODAY(),L5),"y")&amp;"年"&amp;DATEDIF(F5,IF(L5="",TODAY(),L5),"ym")&amp;"個月"&amp;DATEDIF(F5,IF(L5="",TODAY(),L5),"md")&amp;"天")</f>
        <v>7年3個月7天</v>
      </c>
      <c r="H5" s="20">
        <v>65223977</v>
      </c>
      <c r="I5" s="20">
        <v>13427780770</v>
      </c>
      <c r="J5" s="20" t="s"/>
      <c r="K5" s="23" t="s">
        <v>20</v>
      </c>
      <c r="L5" s="17" t="s"/>
      <c r="M5" s="18" t="s">
        <v>21</v>
      </c>
    </row>
    <row r="6" spans="1:13" s="37" customFormat="1" ht="27" customHeight="1">
      <c r="A6" s="10">
        <v>5</v>
      </c>
      <c r="B6" s="11" t="s">
        <v>28</v>
      </c>
      <c r="C6" s="12" t="s">
        <v>35</v>
      </c>
      <c r="D6" s="12" t="s">
        <v>36</v>
      </c>
      <c r="E6" s="12" t="s">
        <v>37</v>
      </c>
      <c r="F6" s="13">
        <v>44551</v>
      </c>
      <c r="G6" s="14" t="str">
        <f>=IF(F6="","",DATEDIF(F6,IF(L6="",TODAY(),L6),"y")&amp;"年"&amp;DATEDIF(F6,IF(L6="",TODAY(),L6),"ym")&amp;"個月"&amp;DATEDIF(F6,IF(L6="",TODAY(),L6),"md")&amp;"天")</f>
        <v>4年9個月20天</v>
      </c>
      <c r="H6" s="15" t="s">
        <v>38</v>
      </c>
      <c r="I6" s="15" t="s">
        <v>39</v>
      </c>
      <c r="J6" s="15" t="s"/>
      <c r="K6" s="16" t="s">
        <v>20</v>
      </c>
      <c r="L6" s="17" t="s"/>
      <c r="M6" s="18" t="s">
        <v>21</v>
      </c>
    </row>
    <row r="7" spans="1:13" s="37" customFormat="1" ht="27" customHeight="1">
      <c r="A7" s="10">
        <v>6</v>
      </c>
      <c r="B7" s="11" t="s">
        <v>28</v>
      </c>
      <c r="C7" s="12" t="s">
        <v>40</v>
      </c>
      <c r="D7" s="12" t="s">
        <v>41</v>
      </c>
      <c r="E7" s="12" t="s">
        <v>42</v>
      </c>
      <c r="F7" s="13">
        <v>45597</v>
      </c>
      <c r="G7" s="14" t="str">
        <f>=IF(F7="","",DATEDIF(F7,IF(L7="",TODAY(),L7),"y")&amp;"年"&amp;DATEDIF(F7,IF(L7="",TODAY(),L7),"ym")&amp;"個月"&amp;DATEDIF(F7,IF(L7="",TODAY(),L7),"md")&amp;"天")</f>
        <v>1年11個月10天</v>
      </c>
      <c r="H7" s="15" t="s">
        <v>43</v>
      </c>
      <c r="I7" s="15" t="s">
        <v>44</v>
      </c>
      <c r="J7" s="15" t="s"/>
      <c r="K7" s="16" t="s">
        <v>20</v>
      </c>
      <c r="L7" s="17" t="s"/>
      <c r="M7" s="18" t="s">
        <v>21</v>
      </c>
    </row>
    <row r="8" spans="1:13" s="37" customFormat="1" ht="27" customHeight="1">
      <c r="A8" s="10">
        <v>8</v>
      </c>
      <c r="B8" s="11" t="s">
        <v>45</v>
      </c>
      <c r="C8" s="12" t="s">
        <v>46</v>
      </c>
      <c r="D8" s="12" t="s">
        <v>47</v>
      </c>
      <c r="E8" s="12" t="s">
        <v>48</v>
      </c>
      <c r="F8" s="13">
        <v>45992</v>
      </c>
      <c r="G8" s="14" t="str">
        <f>=IF(F8="","",DATEDIF(F8,IF(L8="",TODAY(),L8),"y")&amp;"年"&amp;DATEDIF(F8,IF(L8="",TODAY(),L8),"ym")&amp;"個月"&amp;DATEDIF(F8,IF(L8="",TODAY(),L8),"md")&amp;"天")</f>
        <v>0年10個月10天</v>
      </c>
      <c r="H8" s="15" t="s">
        <v>49</v>
      </c>
      <c r="I8" s="15" t="s"/>
      <c r="J8" s="15" t="s"/>
      <c r="K8" s="16" t="s">
        <v>20</v>
      </c>
      <c r="L8" s="17" t="s"/>
      <c r="M8" s="18" t="s">
        <v>21</v>
      </c>
    </row>
    <row r="9" spans="1:13" s="37" customFormat="1" ht="27" customHeight="1">
      <c r="A9" s="10">
        <v>9</v>
      </c>
      <c r="B9" s="11" t="s">
        <v>50</v>
      </c>
      <c r="C9" s="12" t="s">
        <v>51</v>
      </c>
      <c r="D9" s="12" t="s">
        <v>52</v>
      </c>
      <c r="E9" s="12" t="s">
        <v>53</v>
      </c>
      <c r="F9" s="13">
        <v>45873</v>
      </c>
      <c r="G9" s="14" t="str">
        <f>=IF(F9="","",DATEDIF(F9,IF(L9="",TODAY(),L9),"y")&amp;"年"&amp;DATEDIF(F9,IF(L9="",TODAY(),L9),"ym")&amp;"個月"&amp;DATEDIF(F9,IF(L9="",TODAY(),L9),"md")&amp;"天")</f>
        <v>1年2個月7天</v>
      </c>
      <c r="H9" s="15" t="s">
        <v>54</v>
      </c>
      <c r="I9" s="15" t="s"/>
      <c r="J9" s="15" t="s"/>
      <c r="K9" s="16" t="s">
        <v>20</v>
      </c>
      <c r="L9" s="17" t="s"/>
      <c r="M9" s="18" t="s">
        <v>21</v>
      </c>
    </row>
    <row r="10" spans="1:13" s="37" customFormat="1" ht="27" customHeight="1">
      <c r="A10" s="20">
        <v>23</v>
      </c>
      <c r="B10" s="21" t="s">
        <v>55</v>
      </c>
      <c r="C10" s="20" t="s">
        <v>56</v>
      </c>
      <c r="D10" s="20" t="s">
        <v>57</v>
      </c>
      <c r="E10" s="20" t="s">
        <v>58</v>
      </c>
      <c r="F10" s="22">
        <v>45183</v>
      </c>
      <c r="G10" s="14" t="str">
        <f>=IF(F10="","",DATEDIF(F10,IF(L10="",TODAY(),L10),"y")&amp;"年"&amp;DATEDIF(F10,IF(L10="",TODAY(),L10),"ym")&amp;"個月"&amp;DATEDIF(F10,IF(L10="",TODAY(),L10),"md")&amp;"天")</f>
        <v>3年0個月27天</v>
      </c>
      <c r="H10" s="20" t="s">
        <v>59</v>
      </c>
      <c r="I10" s="20" t="s"/>
      <c r="J10" s="20" t="s"/>
      <c r="K10" s="23" t="s">
        <v>20</v>
      </c>
      <c r="L10" s="17" t="s"/>
      <c r="M10" s="18" t="s">
        <v>21</v>
      </c>
    </row>
    <row r="11" spans="1:13" s="37" customFormat="1" ht="27" customHeight="1">
      <c r="A11" s="20">
        <v>25</v>
      </c>
      <c r="B11" s="21" t="s">
        <v>50</v>
      </c>
      <c r="C11" s="20" t="s">
        <v>121</v>
      </c>
      <c r="D11" s="20" t="s">
        <v>124</v>
      </c>
      <c r="E11" s="35" t="s">
        <v>123</v>
      </c>
      <c r="F11" s="22">
        <v>46294</v>
      </c>
      <c r="G11" s="14" t="str">
        <f>=IF(F11="","",DATEDIF(F11,IF(L11="",TODAY(),L11),"y")&amp;"年"&amp;DATEDIF(F11,IF(L11="",TODAY(),L11),"ym")&amp;"個月"&amp;DATEDIF(F11,IF(L11="",TODAY(),L11),"md")&amp;"天")</f>
        <v>0年0個月12天</v>
      </c>
      <c r="H11" s="20">
        <v>63573570</v>
      </c>
      <c r="I11" s="20" t="s"/>
      <c r="J11" s="20" t="s"/>
      <c r="K11" s="23" t="s">
        <v>20</v>
      </c>
      <c r="L11" s="17" t="s"/>
      <c r="M11" s="18" t="s">
        <v>21</v>
      </c>
    </row>
    <row r="12" spans="1:13" s="37" customFormat="1" ht="27" customHeight="1">
      <c r="A12" s="20">
        <v>26</v>
      </c>
      <c r="B12" s="21" t="s">
        <v>45</v>
      </c>
      <c r="C12" s="20" t="s">
        <v>125</v>
      </c>
      <c r="D12" s="20" t="s">
        <v>126</v>
      </c>
      <c r="E12" s="20" t="s">
        <v>127</v>
      </c>
      <c r="F12" s="22" t="s"/>
      <c r="G12" s="14" t="str">
        <f>=IF(F12="","",DATEDIF(F12,IF(L12="",TODAY(),L12),"y")&amp;"年"&amp;DATEDIF(F12,IF(L12="",TODAY(),L12),"ym")&amp;"個月"&amp;DATEDIF(F12,IF(L12="",TODAY(),L12),"md")&amp;"天")</f>
        <v/>
      </c>
      <c r="H12" s="20" t="s"/>
      <c r="I12" s="20" t="s"/>
      <c r="J12" s="20" t="s"/>
      <c r="K12" s="23" t="s">
        <v>20</v>
      </c>
      <c r="L12" s="17" t="s"/>
      <c r="M12" s="18" t="s"/>
    </row>
    <row r="13" spans="1:13" s="37" customFormat="1" ht="27" customHeight="1">
      <c r="A13" s="10">
        <v>11</v>
      </c>
      <c r="B13" s="11" t="s">
        <v>50</v>
      </c>
      <c r="C13" s="12" t="s">
        <v>60</v>
      </c>
      <c r="D13" s="24" t="s">
        <v>61</v>
      </c>
      <c r="E13" s="12" t="s">
        <v>62</v>
      </c>
      <c r="F13" s="13">
        <v>46245</v>
      </c>
      <c r="G13" s="14" t="str">
        <f>=IF(F13="","",DATEDIF(F13,IF(L13="",TODAY(),L13),"y")&amp;"年"&amp;DATEDIF(F13,IF(L13="",TODAY(),L13),"ym")&amp;"個月"&amp;DATEDIF(F13,IF(L13="",TODAY(),L13),"md")&amp;"天")</f>
        <v>0年1個月7天</v>
      </c>
      <c r="H13" s="15" t="s">
        <v>63</v>
      </c>
      <c r="I13" s="15" t="s"/>
      <c r="J13" s="15" t="s"/>
      <c r="K13" s="16" t="s">
        <v>64</v>
      </c>
      <c r="L13" s="17">
        <v>46283</v>
      </c>
      <c r="M13" s="18" t="s"/>
    </row>
    <row r="14" spans="1:13" s="38" customFormat="1" ht="27" customHeight="1">
      <c r="A14" s="10">
        <v>10</v>
      </c>
      <c r="B14" s="11" t="s">
        <v>50</v>
      </c>
      <c r="C14" s="12" t="s">
        <v>65</v>
      </c>
      <c r="D14" s="12" t="s">
        <v>66</v>
      </c>
      <c r="E14" s="12" t="s">
        <v>67</v>
      </c>
      <c r="F14" s="13">
        <v>46204</v>
      </c>
      <c r="G14" s="14" t="str">
        <f>=IF(F14="","",DATEDIF(F14,IF(L14="",TODAY(),L14),"y")&amp;"年"&amp;DATEDIF(F14,IF(L14="",TODAY(),L14),"ym")&amp;"個月"&amp;DATEDIF(F14,IF(L14="",TODAY(),L14),"md")&amp;"天")</f>
        <v>0年1個月28天</v>
      </c>
      <c r="H14" s="15" t="s">
        <v>68</v>
      </c>
      <c r="I14" s="15" t="s"/>
      <c r="J14" s="15" t="s"/>
      <c r="K14" s="16" t="s">
        <v>64</v>
      </c>
      <c r="L14" s="17">
        <v>46263</v>
      </c>
      <c r="M14" s="18" t="s"/>
    </row>
    <row r="15" spans="1:13" s="38" customFormat="1" ht="27" customHeight="1">
      <c r="A15" s="10">
        <v>13</v>
      </c>
      <c r="B15" s="25" t="s">
        <v>69</v>
      </c>
      <c r="C15" s="10" t="s">
        <v>70</v>
      </c>
      <c r="D15" s="10" t="s">
        <v>71</v>
      </c>
      <c r="E15" s="26" t="s">
        <v>72</v>
      </c>
      <c r="F15" s="22">
        <v>45536</v>
      </c>
      <c r="G15" s="27" t="str">
        <f>=IF(F15="","",DATEDIF(F15,IF(L15="",TODAY(),L15),"y")&amp;"年"&amp;DATEDIF(F15,IF(L15="",TODAY(),L15),"ym")&amp;"個月"&amp;DATEDIF(F15,IF(L15="",TODAY(),L15),"md")&amp;"天")</f>
        <v>1年6個月7天</v>
      </c>
      <c r="H15" s="15" t="s">
        <v>73</v>
      </c>
      <c r="I15" s="15" t="s"/>
      <c r="J15" s="15" t="s"/>
      <c r="K15" s="25" t="s">
        <v>64</v>
      </c>
      <c r="L15" s="17">
        <v>46089</v>
      </c>
      <c r="M15" s="18" t="s"/>
    </row>
    <row r="16" spans="1:13" s="38" customFormat="1" ht="27" customHeight="1">
      <c r="A16" s="10">
        <v>14</v>
      </c>
      <c r="B16" s="25" t="s">
        <v>45</v>
      </c>
      <c r="C16" s="10" t="s">
        <v>74</v>
      </c>
      <c r="D16" s="10" t="s">
        <v>75</v>
      </c>
      <c r="E16" s="10" t="s">
        <v>76</v>
      </c>
      <c r="F16" s="22">
        <v>45444</v>
      </c>
      <c r="G16" s="27" t="str">
        <f>=IF(F16="","",DATEDIF(F16,IF(L16="",TODAY(),L16),"y")&amp;"年"&amp;DATEDIF(F16,IF(L16="",TODAY(),L16),"ym")&amp;"個月"&amp;DATEDIF(F16,IF(L16="",TODAY(),L16),"md")&amp;"天")</f>
        <v>1年11個月12天</v>
      </c>
      <c r="H16" s="15" t="s">
        <v>77</v>
      </c>
      <c r="I16" s="15" t="s"/>
      <c r="J16" s="15" t="s"/>
      <c r="K16" s="25" t="s">
        <v>64</v>
      </c>
      <c r="L16" s="17">
        <v>46155</v>
      </c>
      <c r="M16" s="18" t="s"/>
    </row>
    <row r="17" spans="1:13" s="38" customFormat="1" ht="27" customHeight="1">
      <c r="A17" s="10">
        <v>15</v>
      </c>
      <c r="B17" s="25" t="s">
        <v>50</v>
      </c>
      <c r="C17" s="10" t="s">
        <v>78</v>
      </c>
      <c r="D17" s="10" t="s">
        <v>79</v>
      </c>
      <c r="E17" s="10" t="s">
        <v>80</v>
      </c>
      <c r="F17" s="22">
        <v>45243</v>
      </c>
      <c r="G17" s="27" t="str">
        <f>=IF(F17="","",DATEDIF(F17,IF(L17="",TODAY(),L17),"y")&amp;"年"&amp;DATEDIF(F17,IF(L17="",TODAY(),L17),"ym")&amp;"個月"&amp;DATEDIF(F17,IF(L17="",TODAY(),L17),"md")&amp;"天")</f>
        <v>2年7個月17天</v>
      </c>
      <c r="H17" s="15" t="s">
        <v>81</v>
      </c>
      <c r="I17" s="15" t="s"/>
      <c r="J17" s="15" t="s"/>
      <c r="K17" s="25" t="s">
        <v>64</v>
      </c>
      <c r="L17" s="17">
        <v>46203</v>
      </c>
      <c r="M17" s="18" t="s"/>
    </row>
    <row r="18" spans="1:13" s="38" customFormat="1" ht="27" customHeight="1">
      <c r="A18" s="10">
        <v>16</v>
      </c>
      <c r="B18" s="25" t="s">
        <v>50</v>
      </c>
      <c r="C18" s="10" t="s">
        <v>82</v>
      </c>
      <c r="D18" s="10" t="s">
        <v>83</v>
      </c>
      <c r="E18" s="26" t="s">
        <v>84</v>
      </c>
      <c r="F18" s="22">
        <v>45635</v>
      </c>
      <c r="G18" s="27" t="str">
        <f>=IF(F18="","",DATEDIF(F18,IF(L18="",TODAY(),L18),"y")&amp;"年"&amp;DATEDIF(F18,IF(L18="",TODAY(),L18),"ym")&amp;"個月"&amp;DATEDIF(F18,IF(L18="",TODAY(),L18),"md")&amp;"天")</f>
        <v>1年1個月1天</v>
      </c>
      <c r="H18" s="15" t="s">
        <v>85</v>
      </c>
      <c r="I18" s="15" t="s"/>
      <c r="J18" s="15" t="s"/>
      <c r="K18" s="25" t="s">
        <v>64</v>
      </c>
      <c r="L18" s="17">
        <v>46032</v>
      </c>
      <c r="M18" s="18" t="s"/>
    </row>
    <row r="19" spans="1:13" s="38" customFormat="1" ht="27" customHeight="1">
      <c r="A19" s="10">
        <v>17</v>
      </c>
      <c r="B19" s="25" t="s">
        <v>50</v>
      </c>
      <c r="C19" s="10" t="s">
        <v>86</v>
      </c>
      <c r="D19" s="10" t="s">
        <v>87</v>
      </c>
      <c r="E19" s="10" t="s">
        <v>88</v>
      </c>
      <c r="F19" s="22">
        <v>46067</v>
      </c>
      <c r="G19" s="27" t="str">
        <f>=IF(F19="","",DATEDIF(F19,IF(L19="",TODAY(),L19),"y")&amp;"年"&amp;DATEDIF(F19,IF(L19="",TODAY(),L19),"ym")&amp;"個月"&amp;DATEDIF(F19,IF(L19="",TODAY(),L19),"md")&amp;"天")</f>
        <v>0年4個月14天</v>
      </c>
      <c r="H19" s="15" t="s">
        <v>89</v>
      </c>
      <c r="I19" s="15" t="s"/>
      <c r="J19" s="15" t="s"/>
      <c r="K19" s="25" t="s">
        <v>64</v>
      </c>
      <c r="L19" s="17">
        <v>46201</v>
      </c>
      <c r="M19" s="18" t="s"/>
    </row>
    <row r="20" spans="1:13" ht="27" customHeight="1">
      <c r="A20" s="10">
        <v>18</v>
      </c>
      <c r="B20" s="25" t="s">
        <v>50</v>
      </c>
      <c r="C20" s="10" t="s">
        <v>90</v>
      </c>
      <c r="D20" s="10" t="s">
        <v>91</v>
      </c>
      <c r="E20" s="10" t="s">
        <v>92</v>
      </c>
      <c r="F20" s="22">
        <v>46054</v>
      </c>
      <c r="G20" s="27" t="str">
        <f>=IF(F20="","",DATEDIF(F20,IF(L20="",TODAY(),L20),"y")&amp;"年"&amp;DATEDIF(F20,IF(L20="",TODAY(),L20),"ym")&amp;"個月"&amp;DATEDIF(F20,IF(L20="",TODAY(),L20),"md")&amp;"天")</f>
        <v>0年0個月9天</v>
      </c>
      <c r="H20" s="15" t="s">
        <v>93</v>
      </c>
      <c r="I20" s="15" t="s"/>
      <c r="J20" s="15" t="s"/>
      <c r="K20" s="25" t="s">
        <v>64</v>
      </c>
      <c r="L20" s="17">
        <v>46063</v>
      </c>
      <c r="M20" s="18" t="s"/>
    </row>
    <row r="21" spans="1:13" ht="27" customHeight="1">
      <c r="A21" s="10">
        <v>19</v>
      </c>
      <c r="B21" s="25" t="s">
        <v>50</v>
      </c>
      <c r="C21" s="10" t="s">
        <v>94</v>
      </c>
      <c r="D21" s="10" t="s">
        <v>95</v>
      </c>
      <c r="E21" s="10" t="s">
        <v>96</v>
      </c>
      <c r="F21" s="22">
        <v>46218</v>
      </c>
      <c r="G21" s="27" t="str">
        <f>=IF(F21="","",DATEDIF(F21,IF(L21="",TODAY(),L21),"y")&amp;"年"&amp;DATEDIF(F21,IF(L21="",TODAY(),L21),"ym")&amp;"個月"&amp;DATEDIF(F21,IF(L21="",TODAY(),L21),"md")&amp;"天")</f>
        <v>0年0個月16天</v>
      </c>
      <c r="H21" s="15" t="s">
        <v>97</v>
      </c>
      <c r="I21" s="15" t="s"/>
      <c r="J21" s="15" t="s"/>
      <c r="K21" s="25" t="s">
        <v>64</v>
      </c>
      <c r="L21" s="17">
        <v>46234</v>
      </c>
      <c r="M21" s="18" t="s"/>
    </row>
    <row r="22" spans="1:13" s="36" customFormat="1" ht="27" customHeight="1">
      <c r="A22" s="20">
        <v>20</v>
      </c>
      <c r="B22" s="21" t="s">
        <v>50</v>
      </c>
      <c r="C22" s="20" t="s">
        <v>98</v>
      </c>
      <c r="D22" s="20" t="s">
        <v>99</v>
      </c>
      <c r="E22" s="20" t="s">
        <v>100</v>
      </c>
      <c r="F22" s="22">
        <v>45536</v>
      </c>
      <c r="G22" s="14" t="str">
        <f>=IF(F22="","",DATEDIF(F22,IF(L22="",TODAY(),L22),"y")&amp;"年"&amp;DATEDIF(F22,IF(L22="",TODAY(),L22),"ym")&amp;"個月"&amp;DATEDIF(F22,IF(L22="",TODAY(),L22),"md")&amp;"天")</f>
        <v>0年2個月6天</v>
      </c>
      <c r="H22" s="20" t="s"/>
      <c r="I22" s="20" t="s"/>
      <c r="J22" s="20" t="s"/>
      <c r="K22" s="23" t="s">
        <v>64</v>
      </c>
      <c r="L22" s="17">
        <v>45603</v>
      </c>
      <c r="M22" s="18" t="s"/>
    </row>
    <row r="23" spans="1:13" s="36" customFormat="1" ht="27" customHeight="1">
      <c r="A23" s="20">
        <v>21</v>
      </c>
      <c r="B23" s="21" t="s">
        <v>45</v>
      </c>
      <c r="C23" s="20" t="s">
        <v>101</v>
      </c>
      <c r="D23" s="20" t="s">
        <v>61</v>
      </c>
      <c r="E23" s="20" t="s">
        <v>102</v>
      </c>
      <c r="F23" s="22">
        <v>45304</v>
      </c>
      <c r="G23" s="14" t="str">
        <f>=IF(F23="","",DATEDIF(F23,IF(L23="",TODAY(),L23),"y")&amp;"年"&amp;DATEDIF(F23,IF(L23="",TODAY(),L23),"ym")&amp;"個月"&amp;DATEDIF(F23,IF(L23="",TODAY(),L23),"md")&amp;"天")</f>
        <v>0年2個月8天</v>
      </c>
      <c r="H23" s="20" t="s"/>
      <c r="I23" s="20" t="s"/>
      <c r="J23" s="20" t="s"/>
      <c r="K23" s="23" t="s">
        <v>64</v>
      </c>
      <c r="L23" s="17">
        <v>45372</v>
      </c>
      <c r="M23" s="18" t="s"/>
    </row>
    <row r="24" spans="1:13" s="36" customFormat="1" ht="27" customHeight="1">
      <c r="A24" s="20">
        <v>22</v>
      </c>
      <c r="B24" s="21" t="s">
        <v>50</v>
      </c>
      <c r="C24" s="20" t="s">
        <v>103</v>
      </c>
      <c r="D24" s="20" t="s">
        <v>104</v>
      </c>
      <c r="E24" s="20" t="s">
        <v>105</v>
      </c>
      <c r="F24" s="22">
        <v>45324</v>
      </c>
      <c r="G24" s="14" t="str">
        <f>=IF(F24="","",DATEDIF(F24,IF(L24="",TODAY(),L24),"y")&amp;"年"&amp;DATEDIF(F24,IF(L24="",TODAY(),L24),"ym")&amp;"個月"&amp;DATEDIF(F24,IF(L24="",TODAY(),L24),"md")&amp;"天")</f>
        <v>0年0個月7天</v>
      </c>
      <c r="H24" s="20">
        <v>62687021</v>
      </c>
      <c r="I24" s="20" t="s"/>
      <c r="J24" s="20" t="s"/>
      <c r="K24" s="23" t="s">
        <v>64</v>
      </c>
      <c r="L24" s="17">
        <v>45331</v>
      </c>
      <c r="M24" s="18" t="s">
        <v>111</v>
      </c>
    </row>
    <row r="25" spans="1:13" s="36" customFormat="1" ht="27" customHeight="1">
      <c r="A25" s="10">
        <v>1</v>
      </c>
      <c r="B25" s="11" t="s">
        <v>15</v>
      </c>
      <c r="C25" s="12" t="s">
        <v>16</v>
      </c>
      <c r="D25" s="12" t="s">
        <v>17</v>
      </c>
      <c r="E25" s="12" t="s">
        <v>18</v>
      </c>
      <c r="F25" s="13">
        <v>44316</v>
      </c>
      <c r="G25" s="14" t="str">
        <f>=IF(F25="","",DATEDIF(F25,IF(L25="",TODAY(),L25),"y")&amp;"年"&amp;DATEDIF(F25,IF(L25="",TODAY(),L25),"ym")&amp;"個月"&amp;DATEDIF(F25,IF(L25="",TODAY(),L25),"md")&amp;"天")</f>
        <v>5年5個月11天</v>
      </c>
      <c r="H25" s="15" t="s">
        <v>19</v>
      </c>
      <c r="I25" s="15" t="s"/>
      <c r="J25" s="15" t="s"/>
      <c r="K25" s="16" t="s">
        <v>110</v>
      </c>
      <c r="L25" s="17" t="s"/>
      <c r="M25" s="18" t="s">
        <v>128</v>
      </c>
    </row>
    <row r="26" spans="1:13" s="36" customFormat="1" ht="27" customHeight="1">
      <c r="A26" s="10">
        <v>7</v>
      </c>
      <c r="B26" s="11" t="s">
        <v>45</v>
      </c>
      <c r="C26" s="12" t="s">
        <v>106</v>
      </c>
      <c r="D26" s="12" t="s">
        <v>107</v>
      </c>
      <c r="E26" s="12" t="s">
        <v>108</v>
      </c>
      <c r="F26" s="13">
        <v>45429</v>
      </c>
      <c r="G26" s="14" t="str">
        <f>=IF(F26="","",DATEDIF(F26,IF(L26="",TODAY(),L26),"y")&amp;"年"&amp;DATEDIF(F26,IF(L26="",TODAY(),L26),"ym")&amp;"個月"&amp;DATEDIF(F26,IF(L26="",TODAY(),L26),"md")&amp;"天")</f>
        <v>2年4個月24天</v>
      </c>
      <c r="H26" s="15" t="s">
        <v>109</v>
      </c>
      <c r="I26" s="15" t="s"/>
      <c r="J26" s="15" t="s"/>
      <c r="K26" s="16" t="s">
        <v>110</v>
      </c>
      <c r="L26" s="17" t="s"/>
      <c r="M26" s="18" t="s">
        <v>116</v>
      </c>
    </row>
    <row r="27" spans="1:13" s="36" customFormat="1" ht="27" customHeight="1">
      <c r="A27" s="10">
        <v>12</v>
      </c>
      <c r="B27" s="11" t="s">
        <v>112</v>
      </c>
      <c r="C27" s="28" t="s">
        <v>113</v>
      </c>
      <c r="D27" s="28" t="s">
        <v>114</v>
      </c>
      <c r="E27" s="28" t="s">
        <v>115</v>
      </c>
      <c r="F27" s="29">
        <v>44101</v>
      </c>
      <c r="G27" s="14" t="str">
        <f>=IF(F27="","",DATEDIF(F27,IF(L27="",TODAY(),L27),"y")&amp;"年"&amp;DATEDIF(F27,IF(L27="",TODAY(),L27),"ym")&amp;"個月"&amp;DATEDIF(F27,IF(L27="",TODAY(),L27),"md")&amp;"天")</f>
        <v>6年0個月14天</v>
      </c>
      <c r="H27" s="15">
        <v>62768745</v>
      </c>
      <c r="I27" s="15" t="s"/>
      <c r="J27" s="15" t="s"/>
      <c r="K27" s="25" t="s">
        <v>110</v>
      </c>
      <c r="L27" s="17" t="s"/>
      <c r="M27" s="18" t="s">
        <v>21</v>
      </c>
    </row>
    <row r="28" spans="1:13" s="36" customFormat="1" ht="27" customHeight="1">
      <c r="A28" s="20">
        <v>24</v>
      </c>
      <c r="B28" s="21" t="s">
        <v>55</v>
      </c>
      <c r="C28" s="20" t="s">
        <v>117</v>
      </c>
      <c r="D28" s="20" t="s">
        <v>118</v>
      </c>
      <c r="E28" s="20" t="s">
        <v>119</v>
      </c>
      <c r="F28" s="22">
        <v>45187</v>
      </c>
      <c r="G28" s="14" t="str">
        <f>=IF(F28="","",DATEDIF(F28,IF(L28="",TODAY(),L28),"y")&amp;"年"&amp;DATEDIF(F28,IF(L28="",TODAY(),L28),"ym")&amp;"個月"&amp;DATEDIF(F28,IF(L28="",TODAY(),L28),"md")&amp;"天")</f>
        <v>3年0個月23天</v>
      </c>
      <c r="H28" s="20" t="s">
        <v>120</v>
      </c>
      <c r="I28" s="20" t="s"/>
      <c r="J28" s="20" t="s"/>
      <c r="K28" s="23" t="s">
        <v>110</v>
      </c>
      <c r="L28" s="17" t="s"/>
      <c r="M28" s="18" t="s">
        <v>21</v>
      </c>
    </row>
    <row r="29" spans="1:13" s="36" customFormat="1" ht="27" customHeight="1">
      <c r="A29" s="20" t="s"/>
      <c r="B29" s="21" t="s"/>
      <c r="C29" s="20" t="s"/>
      <c r="D29" s="20" t="s"/>
      <c r="E29" s="20" t="s"/>
      <c r="F29" s="22" t="s"/>
      <c r="G29" s="14" t="s"/>
      <c r="H29" s="20" t="s"/>
      <c r="I29" s="20" t="s"/>
      <c r="J29" s="20" t="s"/>
      <c r="K29" s="23" t="s"/>
      <c r="L29" s="17" t="s"/>
      <c r="M29" s="18" t="s"/>
    </row>
    <row r="30" spans="1:13" s="36" customFormat="1" ht="27" customHeight="1">
      <c r="A30" s="20" t="s"/>
      <c r="B30" s="21" t="s"/>
      <c r="C30" s="20" t="s"/>
      <c r="D30" s="20" t="s"/>
      <c r="E30" s="20" t="s"/>
      <c r="F30" s="22" t="s"/>
      <c r="G30" s="14" t="s"/>
      <c r="H30" s="20" t="s"/>
      <c r="I30" s="20" t="s"/>
      <c r="J30" s="20" t="s"/>
      <c r="K30" s="23" t="s"/>
      <c r="L30" s="17" t="s"/>
      <c r="M30" s="18" t="s"/>
    </row>
    <row r="31" spans="1:13" s="36" customFormat="1" ht="27" customHeight="1">
      <c r="A31" s="20" t="s"/>
      <c r="B31" s="21" t="s"/>
      <c r="C31" s="20" t="s"/>
      <c r="D31" s="20" t="s"/>
      <c r="E31" s="20" t="s"/>
      <c r="F31" s="22" t="s"/>
      <c r="G31" s="14" t="s"/>
      <c r="H31" s="20" t="s"/>
      <c r="I31" s="20" t="s"/>
      <c r="J31" s="20" t="s"/>
      <c r="K31" s="23" t="s"/>
      <c r="L31" s="17" t="s"/>
      <c r="M31" s="18" t="s"/>
    </row>
    <row r="32" spans="1:13" s="36" customFormat="1" ht="27" customHeight="1">
      <c r="A32" s="20" t="s"/>
      <c r="B32" s="21" t="s"/>
      <c r="C32" s="20" t="s"/>
      <c r="D32" s="20" t="s"/>
      <c r="E32" s="20" t="s"/>
      <c r="F32" s="22" t="s"/>
      <c r="G32" s="14" t="s"/>
      <c r="H32" s="20" t="s"/>
      <c r="I32" s="20" t="s"/>
      <c r="J32" s="20" t="s"/>
      <c r="K32" s="23" t="s"/>
      <c r="L32" s="17" t="s"/>
      <c r="M32" s="18" t="s"/>
    </row>
    <row r="33" spans="1:13" s="36" customFormat="1" ht="27" customHeight="1">
      <c r="A33" s="20" t="s"/>
      <c r="B33" s="21" t="s"/>
      <c r="C33" s="20" t="s"/>
      <c r="D33" s="20" t="s"/>
      <c r="E33" s="20" t="s"/>
      <c r="F33" s="22" t="s"/>
      <c r="G33" s="14" t="s"/>
      <c r="H33" s="20" t="s"/>
      <c r="I33" s="20" t="s"/>
      <c r="J33" s="20" t="s"/>
      <c r="K33" s="23" t="s"/>
      <c r="L33" s="17" t="s"/>
      <c r="M33" s="18" t="s"/>
    </row>
    <row r="34" spans="1:13" s="36" customFormat="1" ht="27" customHeight="1">
      <c r="A34" s="20" t="s"/>
      <c r="B34" s="21" t="s"/>
      <c r="C34" s="20" t="s"/>
      <c r="D34" s="20" t="s"/>
      <c r="E34" s="20" t="s"/>
      <c r="F34" s="22" t="s"/>
      <c r="G34" s="14" t="s"/>
      <c r="H34" s="20" t="s"/>
      <c r="I34" s="20" t="s"/>
      <c r="J34" s="20" t="s"/>
      <c r="K34" s="23" t="s"/>
      <c r="L34" s="17" t="s"/>
      <c r="M34" s="18" t="s"/>
    </row>
    <row r="35" spans="1:13" s="36" customFormat="1" ht="27" customHeight="1">
      <c r="A35" s="20" t="s"/>
      <c r="B35" s="21" t="s"/>
      <c r="C35" s="20" t="s"/>
      <c r="D35" s="20" t="s"/>
      <c r="E35" s="20" t="s"/>
      <c r="F35" s="22" t="s"/>
      <c r="G35" s="14" t="s"/>
      <c r="H35" s="20" t="s"/>
      <c r="I35" s="20" t="s"/>
      <c r="J35" s="20" t="s"/>
      <c r="K35" s="23" t="s"/>
      <c r="L35" s="17" t="s"/>
      <c r="M35" s="18" t="s"/>
    </row>
    <row r="36" spans="1:13" s="36" customFormat="1" ht="27" customHeight="1">
      <c r="A36" s="20" t="s"/>
      <c r="B36" s="21" t="s"/>
      <c r="C36" s="20" t="s"/>
      <c r="D36" s="20" t="s"/>
      <c r="E36" s="20" t="s"/>
      <c r="F36" s="22" t="s"/>
      <c r="G36" s="14" t="s"/>
      <c r="H36" s="20" t="s"/>
      <c r="I36" s="20" t="s"/>
      <c r="J36" s="20" t="s"/>
      <c r="K36" s="23" t="s"/>
      <c r="L36" s="17" t="s"/>
      <c r="M36" s="18" t="s"/>
    </row>
    <row r="37" spans="1:13" s="36" customFormat="1" ht="27" customHeight="1">
      <c r="A37" s="20" t="s"/>
      <c r="B37" s="21" t="s"/>
      <c r="C37" s="20" t="s"/>
      <c r="D37" s="20" t="s"/>
      <c r="E37" s="20" t="s"/>
      <c r="F37" s="22" t="s"/>
      <c r="G37" s="14" t="s"/>
      <c r="H37" s="20" t="s"/>
      <c r="I37" s="20" t="s"/>
      <c r="J37" s="20" t="s"/>
      <c r="K37" s="23" t="s"/>
      <c r="L37" s="17" t="s"/>
      <c r="M37" s="18" t="s"/>
    </row>
    <row r="38" spans="1:13" s="36" customFormat="1" ht="27" customHeight="1">
      <c r="A38" s="20" t="s"/>
      <c r="B38" s="21" t="s"/>
      <c r="C38" s="20" t="s"/>
      <c r="D38" s="20" t="s"/>
      <c r="E38" s="20" t="s"/>
      <c r="F38" s="22" t="s"/>
      <c r="G38" s="14" t="s"/>
      <c r="H38" s="20" t="s"/>
      <c r="I38" s="20" t="s"/>
      <c r="J38" s="20" t="s"/>
      <c r="K38" s="23" t="s"/>
      <c r="L38" s="17" t="s"/>
      <c r="M38" s="18" t="s"/>
    </row>
    <row r="39" spans="1:13" s="36" customFormat="1" ht="27" customHeight="1">
      <c r="A39" s="20" t="s"/>
      <c r="B39" s="21" t="s"/>
      <c r="C39" s="20" t="s"/>
      <c r="D39" s="20" t="s"/>
      <c r="E39" s="20" t="s"/>
      <c r="F39" s="22" t="s"/>
      <c r="G39" s="14" t="str">
        <f>=IF(F39="","",DATEDIF(F39,IF(L39="",TODAY(),L39),"y")&amp;"年"&amp;DATEDIF(F39,IF(L39="",TODAY(),L39),"ym")&amp;"個月"&amp;DATEDIF(F39,IF(L39="",TODAY(),L39),"md")&amp;"天")</f>
        <v/>
      </c>
      <c r="H39" s="20" t="s"/>
      <c r="I39" s="20" t="s"/>
      <c r="J39" s="20" t="s"/>
      <c r="K39" s="23" t="s"/>
      <c r="L39" s="17" t="s"/>
      <c r="M39" s="18" t="s"/>
    </row>
    <row r="40" spans="1:13" s="36" customFormat="1" ht="27" customHeight="1">
      <c r="A40" s="20" t="s"/>
      <c r="B40" s="21" t="s"/>
      <c r="C40" s="20" t="s"/>
      <c r="D40" s="20" t="s"/>
      <c r="E40" s="20" t="s"/>
      <c r="F40" s="22" t="s"/>
      <c r="G40" s="14" t="str">
        <f>=IF(F40="","",DATEDIF(F40,IF(L40="",TODAY(),L40),"y")&amp;"年"&amp;DATEDIF(F40,IF(L40="",TODAY(),L40),"ym")&amp;"個月"&amp;DATEDIF(F40,IF(L40="",TODAY(),L40),"md")&amp;"天")</f>
        <v/>
      </c>
      <c r="H40" s="20" t="s"/>
      <c r="I40" s="20" t="s"/>
      <c r="J40" s="20" t="s"/>
      <c r="K40" s="23" t="s"/>
      <c r="L40" s="17" t="s"/>
      <c r="M40" s="18" t="s"/>
    </row>
    <row r="41" spans="1:13" s="36" customFormat="1" ht="27" customHeight="1">
      <c r="A41" s="30" t="s"/>
      <c r="B41" s="31" t="s"/>
      <c r="C41" s="30" t="s"/>
      <c r="D41" s="30" t="s"/>
      <c r="E41" s="30" t="s"/>
      <c r="F41" s="30" t="s"/>
      <c r="G41" s="30" t="s"/>
      <c r="H41" s="30" t="s"/>
      <c r="I41" s="30" t="s"/>
      <c r="J41" s="30" t="s"/>
      <c r="K41" s="30" t="s"/>
      <c r="L41" s="32" t="s"/>
      <c r="M41" s="33" t="s"/>
    </row>
    <row r="42" spans="1:13" s="36" customFormat="1" ht="27" customHeight="1">
      <c r="A42" s="30" t="s"/>
      <c r="B42" s="31" t="s"/>
      <c r="C42" s="30" t="s"/>
      <c r="D42" s="30" t="s"/>
      <c r="E42" s="30" t="s"/>
      <c r="F42" s="30" t="s"/>
      <c r="G42" s="30" t="s"/>
      <c r="H42" s="30" t="s"/>
      <c r="I42" s="30" t="s"/>
      <c r="J42" s="30" t="s"/>
      <c r="K42" s="30" t="s"/>
      <c r="L42" s="32" t="s"/>
      <c r="M42" s="33" t="s"/>
    </row>
    <row r="43" spans="1:13" s="36" customFormat="1" ht="27" customHeight="1">
      <c r="A43" s="30" t="s"/>
      <c r="B43" s="31" t="s"/>
      <c r="C43" s="30" t="s"/>
      <c r="D43" s="30" t="s"/>
      <c r="E43" s="30" t="s"/>
      <c r="F43" s="30" t="s"/>
      <c r="G43" s="30" t="s"/>
      <c r="H43" s="30" t="s"/>
      <c r="I43" s="30" t="s"/>
      <c r="J43" s="30" t="s"/>
      <c r="K43" s="30" t="s"/>
      <c r="L43" s="32" t="s"/>
      <c r="M43" s="33" t="s"/>
    </row>
    <row r="44" spans="1:13" s="36" customFormat="1" ht="27" customHeight="1">
      <c r="A44" s="30" t="s"/>
      <c r="B44" s="31" t="s"/>
      <c r="C44" s="30" t="s"/>
      <c r="D44" s="30" t="s"/>
      <c r="E44" s="30" t="s"/>
      <c r="F44" s="30" t="s"/>
      <c r="G44" s="30" t="s"/>
      <c r="H44" s="30" t="s"/>
      <c r="I44" s="30" t="s"/>
      <c r="J44" s="30" t="s"/>
      <c r="K44" s="30" t="s"/>
      <c r="L44" s="32" t="s"/>
      <c r="M44" s="33" t="s"/>
    </row>
    <row r="45" spans="1:13" s="36" customFormat="1" ht="27" customHeight="1">
      <c r="A45" s="30" t="s"/>
      <c r="B45" s="31" t="s"/>
      <c r="C45" s="30" t="s"/>
      <c r="D45" s="30" t="s"/>
      <c r="E45" s="30" t="s"/>
      <c r="F45" s="30" t="s"/>
      <c r="G45" s="30" t="s"/>
      <c r="H45" s="30" t="s"/>
      <c r="I45" s="30" t="s"/>
      <c r="J45" s="30" t="s"/>
      <c r="K45" s="30" t="s"/>
      <c r="L45" s="32" t="s"/>
      <c r="M45" s="33" t="s"/>
    </row>
    <row r="46" spans="1:13" s="36" customFormat="1" ht="27" customHeight="1">
      <c r="A46" s="30" t="s"/>
      <c r="B46" s="31" t="s"/>
      <c r="C46" s="30" t="s"/>
      <c r="D46" s="30" t="s"/>
      <c r="E46" s="30" t="s"/>
      <c r="F46" s="30" t="s"/>
      <c r="G46" s="30" t="s"/>
      <c r="H46" s="30" t="s"/>
      <c r="I46" s="30" t="s"/>
      <c r="J46" s="30" t="s"/>
      <c r="K46" s="30" t="s"/>
      <c r="L46" s="32" t="s"/>
      <c r="M46" s="33" t="s"/>
    </row>
    <row r="47" spans="1:13" s="36" customFormat="1" ht="27" customHeight="1">
      <c r="A47" s="30" t="s"/>
      <c r="B47" s="31" t="s"/>
      <c r="C47" s="30" t="s"/>
      <c r="D47" s="30" t="s"/>
      <c r="E47" s="30" t="s"/>
      <c r="F47" s="30" t="s"/>
      <c r="G47" s="30" t="s"/>
      <c r="H47" s="30" t="s"/>
      <c r="I47" s="30" t="s"/>
      <c r="J47" s="30" t="s"/>
      <c r="K47" s="30" t="s"/>
      <c r="L47" s="32" t="s"/>
      <c r="M47" s="33" t="s"/>
    </row>
    <row r="48" spans="1:13" s="36" customFormat="1" ht="27" customHeight="1">
      <c r="A48" s="30" t="s"/>
      <c r="B48" s="31" t="s"/>
      <c r="C48" s="30" t="s"/>
      <c r="D48" s="30" t="s"/>
      <c r="E48" s="30" t="s"/>
      <c r="F48" s="30" t="s"/>
      <c r="G48" s="30" t="s"/>
      <c r="H48" s="30" t="s"/>
      <c r="I48" s="30" t="s"/>
      <c r="J48" s="30" t="s"/>
      <c r="K48" s="30" t="s"/>
      <c r="L48" s="32" t="s"/>
      <c r="M48" s="33" t="s"/>
    </row>
    <row r="49" spans="1:13" s="36" customFormat="1" ht="27" customHeight="1">
      <c r="A49" s="30" t="s"/>
      <c r="B49" s="31" t="s"/>
      <c r="C49" s="30" t="s"/>
      <c r="D49" s="30" t="s"/>
      <c r="E49" s="30" t="s"/>
      <c r="F49" s="30" t="s"/>
      <c r="G49" s="30" t="s"/>
      <c r="H49" s="30" t="s"/>
      <c r="I49" s="30" t="s"/>
      <c r="J49" s="30" t="s"/>
      <c r="K49" s="30" t="s"/>
      <c r="L49" s="32" t="s"/>
      <c r="M49" s="33" t="s"/>
    </row>
    <row r="50" spans="1:13" s="36" customFormat="1" ht="27" customHeight="1">
      <c r="A50" s="30" t="s"/>
      <c r="B50" s="31" t="s"/>
      <c r="C50" s="30" t="s"/>
      <c r="D50" s="30" t="s"/>
      <c r="E50" s="30" t="s"/>
      <c r="F50" s="30" t="s"/>
      <c r="G50" s="30" t="s"/>
      <c r="H50" s="30" t="s"/>
      <c r="I50" s="30" t="s"/>
      <c r="J50" s="30" t="s"/>
      <c r="K50" s="30" t="s"/>
      <c r="L50" s="32" t="s"/>
      <c r="M50" s="33" t="s"/>
    </row>
    <row r="51" spans="1:13" s="36" customFormat="1" ht="27" customHeight="1">
      <c r="A51" s="30" t="s"/>
      <c r="B51" s="31" t="s"/>
      <c r="C51" s="30" t="s"/>
      <c r="D51" s="30" t="s"/>
      <c r="E51" s="30" t="s"/>
      <c r="F51" s="30" t="s"/>
      <c r="G51" s="30" t="s"/>
      <c r="H51" s="30" t="s"/>
      <c r="I51" s="30" t="s"/>
      <c r="J51" s="30" t="s"/>
      <c r="K51" s="30" t="s"/>
      <c r="L51" s="32" t="s"/>
      <c r="M51" s="33" t="s"/>
    </row>
    <row r="52" spans="1:13" s="36" customFormat="1" ht="27" customHeight="1">
      <c r="A52" s="30" t="s"/>
      <c r="B52" s="31" t="s"/>
      <c r="C52" s="30" t="s"/>
      <c r="D52" s="30" t="s"/>
      <c r="E52" s="30" t="s"/>
      <c r="F52" s="30" t="s"/>
      <c r="G52" s="30" t="s"/>
      <c r="H52" s="30" t="s"/>
      <c r="I52" s="30" t="s"/>
      <c r="J52" s="30" t="s"/>
      <c r="K52" s="30" t="s"/>
      <c r="L52" s="32" t="s"/>
      <c r="M52" s="33" t="s"/>
    </row>
    <row r="53" spans="1:13" s="36" customFormat="1" ht="27" customHeight="1">
      <c r="A53" s="30" t="s"/>
      <c r="B53" s="31" t="s"/>
      <c r="C53" s="30" t="s"/>
      <c r="D53" s="30" t="s"/>
      <c r="E53" s="30" t="s"/>
      <c r="F53" s="30" t="s"/>
      <c r="G53" s="30" t="s"/>
      <c r="H53" s="30" t="s"/>
      <c r="I53" s="30" t="s"/>
      <c r="J53" s="30" t="s"/>
      <c r="K53" s="30" t="s"/>
      <c r="L53" s="32" t="s"/>
      <c r="M53" s="33" t="s"/>
    </row>
    <row r="54" spans="1:13" s="36" customFormat="1" ht="27" customHeight="1">
      <c r="A54" s="30" t="s"/>
      <c r="B54" s="31" t="s"/>
      <c r="C54" s="30" t="s"/>
      <c r="D54" s="30" t="s"/>
      <c r="E54" s="30" t="s"/>
      <c r="F54" s="30" t="s"/>
      <c r="G54" s="30" t="s"/>
      <c r="H54" s="30" t="s"/>
      <c r="I54" s="30" t="s"/>
      <c r="J54" s="30" t="s"/>
      <c r="K54" s="30" t="s"/>
      <c r="L54" s="32" t="s"/>
      <c r="M54" s="33" t="s"/>
    </row>
    <row r="55" spans="1:13" s="36" customFormat="1" ht="27" customHeight="1">
      <c r="A55" s="30" t="s"/>
      <c r="B55" s="31" t="s"/>
      <c r="C55" s="30" t="s"/>
      <c r="D55" s="30" t="s"/>
      <c r="E55" s="30" t="s"/>
      <c r="F55" s="30" t="s"/>
      <c r="G55" s="30" t="s"/>
      <c r="H55" s="30" t="s"/>
      <c r="I55" s="30" t="s"/>
      <c r="J55" s="30" t="s"/>
      <c r="K55" s="30" t="s"/>
      <c r="L55" s="32" t="s"/>
      <c r="M55" s="33" t="s"/>
    </row>
    <row r="56" spans="2:13" ht="27" customHeight="1">
      <c r="B56" s="31" t="s"/>
      <c r="M56" s="34" t="s"/>
    </row>
    <row r="57" spans="2:13" ht="27" customHeight="1">
      <c r="B57" s="31" t="s"/>
      <c r="M57" s="34" t="s"/>
    </row>
    <row r="58" spans="2:13" ht="27" customHeight="1">
      <c r="B58" s="31" t="s"/>
      <c r="M58" s="34" t="s"/>
    </row>
    <row r="59" spans="2:13" ht="27" customHeight="1">
      <c r="B59" s="31" t="s"/>
      <c r="M59" s="34" t="s"/>
    </row>
    <row r="60" spans="2:13" ht="27" customHeight="1">
      <c r="B60" s="31" t="s"/>
      <c r="M60" s="34" t="s"/>
    </row>
    <row r="61" spans="2:13" ht="27" customHeight="1">
      <c r="B61" s="31" t="s"/>
      <c r="M61" s="34" t="s"/>
    </row>
    <row r="62" spans="2:13" ht="27" customHeight="1">
      <c r="B62" s="31" t="s"/>
      <c r="M62" s="34" t="s"/>
    </row>
    <row r="63" spans="2:13" ht="27" customHeight="1">
      <c r="B63" s="31" t="s"/>
      <c r="M63" s="34" t="s"/>
    </row>
    <row r="64" spans="2:13" ht="27" customHeight="1">
      <c r="B64" s="31" t="s"/>
      <c r="M64" s="34" t="s"/>
    </row>
    <row r="65" spans="2:13" ht="27" customHeight="1">
      <c r="B65" s="31" t="s"/>
      <c r="M65" s="34" t="s"/>
    </row>
    <row r="66" spans="2:13" ht="27" customHeight="1">
      <c r="B66" s="31" t="s"/>
      <c r="M66" s="34" t="s"/>
    </row>
    <row r="67" spans="2:13" ht="27" customHeight="1">
      <c r="B67" s="31" t="s"/>
      <c r="M67" s="34" t="s"/>
    </row>
    <row r="68" spans="2:13" ht="27" customHeight="1">
      <c r="B68" s="31" t="s"/>
      <c r="M68" s="34" t="s"/>
    </row>
    <row r="69" spans="2:13" ht="27" customHeight="1">
      <c r="B69" s="31" t="s"/>
      <c r="M69" s="34" t="s"/>
    </row>
    <row r="70" spans="2:13" ht="27" customHeight="1">
      <c r="B70" s="31" t="s"/>
      <c r="M70" s="34" t="s"/>
    </row>
    <row r="71" spans="2:13" ht="27" customHeight="1">
      <c r="B71" s="31" t="s"/>
      <c r="M71" s="34" t="s"/>
    </row>
    <row r="72" spans="2:13" ht="27" customHeight="1">
      <c r="B72" s="31" t="s"/>
      <c r="M72" s="34" t="s"/>
    </row>
    <row r="73" spans="2:13" ht="27" customHeight="1">
      <c r="B73" s="31" t="s"/>
      <c r="M73" s="34" t="s"/>
    </row>
    <row r="74" spans="2:13" ht="27" customHeight="1">
      <c r="B74" s="31" t="s"/>
      <c r="M74" s="34" t="s"/>
    </row>
    <row r="75" spans="2:13" ht="27" customHeight="1">
      <c r="B75" s="31" t="s"/>
      <c r="M75" s="34" t="s"/>
    </row>
    <row r="76" spans="2:13" ht="27" customHeight="1">
      <c r="B76" s="31" t="s"/>
      <c r="M76" s="34" t="s"/>
    </row>
    <row r="77" spans="2:13" ht="27" customHeight="1">
      <c r="B77" s="31" t="s"/>
      <c r="M77" s="34" t="s"/>
    </row>
    <row r="78" spans="2:13" ht="27" customHeight="1">
      <c r="B78" s="31" t="s"/>
      <c r="M78" s="34" t="s"/>
    </row>
    <row r="79" spans="2:13" ht="27" customHeight="1">
      <c r="B79" s="31" t="s"/>
      <c r="M79" s="34" t="s"/>
    </row>
    <row r="80" spans="2:13" ht="27" customHeight="1">
      <c r="B80" s="31" t="s"/>
      <c r="M80" s="34" t="s"/>
    </row>
    <row r="81" spans="2:13" ht="27" customHeight="1">
      <c r="B81" s="31" t="s"/>
      <c r="M81" s="34" t="s"/>
    </row>
    <row r="82" spans="2:13" ht="27" customHeight="1">
      <c r="B82" s="31" t="s"/>
      <c r="M82" s="34" t="s"/>
    </row>
    <row r="83" spans="2:13" ht="27" customHeight="1">
      <c r="B83" s="31" t="s"/>
      <c r="M83" s="34" t="s"/>
    </row>
    <row r="84" spans="2:13" ht="27" customHeight="1">
      <c r="B84" s="31" t="s"/>
      <c r="M84" s="34" t="s"/>
    </row>
    <row r="85" spans="2:13" ht="27" customHeight="1">
      <c r="B85" s="31" t="s"/>
      <c r="M85" s="34" t="s"/>
    </row>
    <row r="86" spans="2:13" ht="27" customHeight="1">
      <c r="B86" s="31" t="s"/>
      <c r="M86" s="34" t="s"/>
    </row>
    <row r="87" spans="2:13" ht="27" customHeight="1">
      <c r="B87" s="31" t="s"/>
      <c r="M87" s="34" t="s"/>
    </row>
    <row r="88" spans="2:13" ht="27" customHeight="1">
      <c r="B88" s="31" t="s"/>
      <c r="M88" s="34" t="s"/>
    </row>
    <row r="89" spans="2:13" ht="27" customHeight="1">
      <c r="B89" s="31" t="s"/>
      <c r="M89" s="34" t="s"/>
    </row>
    <row r="90" spans="2:13" ht="27" customHeight="1">
      <c r="B90" s="31" t="s"/>
      <c r="M90" s="34" t="s"/>
    </row>
    <row r="91" spans="2:13" ht="27" customHeight="1">
      <c r="B91" s="31" t="s"/>
      <c r="M91" s="34" t="s"/>
    </row>
    <row r="92" spans="2:13" ht="27" customHeight="1">
      <c r="B92" s="31" t="s"/>
      <c r="M92" s="34" t="s"/>
    </row>
    <row r="93" spans="2:13" ht="27" customHeight="1">
      <c r="B93" s="31" t="s"/>
      <c r="M93" s="34" t="s"/>
    </row>
    <row r="94" spans="2:13" ht="27" customHeight="1">
      <c r="B94" s="31" t="s"/>
      <c r="M94" s="34" t="s"/>
    </row>
    <row r="95" spans="2:13" ht="27" customHeight="1">
      <c r="B95" s="31" t="s"/>
      <c r="M95" s="34" t="s"/>
    </row>
    <row r="96" spans="2:13" ht="27" customHeight="1">
      <c r="B96" s="31" t="s"/>
      <c r="M96" s="34" t="s"/>
    </row>
    <row r="97" spans="2:13" ht="27" customHeight="1">
      <c r="B97" s="31" t="s"/>
      <c r="M97" s="34" t="s"/>
    </row>
    <row r="98" spans="2:13" ht="27" customHeight="1">
      <c r="B98" s="31" t="s"/>
      <c r="M98" s="34" t="s"/>
    </row>
    <row r="99" spans="2:13" ht="27" customHeight="1">
      <c r="B99" s="31" t="s"/>
      <c r="M99" s="34" t="s"/>
    </row>
    <row r="100" spans="2:13" ht="27" customHeight="1">
      <c r="B100" s="31" t="s"/>
      <c r="M100" s="34" t="s"/>
    </row>
    <row r="101" spans="2:13" ht="27" customHeight="1">
      <c r="B101" s="31" t="s"/>
      <c r="M101" s="34" t="s"/>
    </row>
    <row r="102" spans="2:13" ht="27" customHeight="1">
      <c r="B102" s="31" t="s"/>
      <c r="M102" s="34" t="s"/>
    </row>
    <row r="103" spans="2:13" ht="27" customHeight="1">
      <c r="B103" s="31" t="s"/>
      <c r="M103" s="34" t="s"/>
    </row>
    <row r="104" spans="2:13" ht="27" customHeight="1">
      <c r="B104" s="31" t="s"/>
      <c r="M104" s="34" t="s"/>
    </row>
    <row r="105" spans="2:13" ht="27" customHeight="1">
      <c r="B105" s="31" t="s"/>
      <c r="M105" s="34" t="s"/>
    </row>
    <row r="106" spans="2:13" ht="27" customHeight="1">
      <c r="B106" s="31" t="s"/>
      <c r="M106" s="34" t="s"/>
    </row>
    <row r="107" spans="2:13" ht="27" customHeight="1">
      <c r="B107" s="31" t="s"/>
      <c r="M107" s="34" t="s"/>
    </row>
    <row r="108" spans="2:13" ht="27" customHeight="1">
      <c r="B108" s="31" t="s"/>
      <c r="M108" s="34" t="s"/>
    </row>
    <row r="109" spans="2:13" ht="27" customHeight="1">
      <c r="B109" s="31" t="s"/>
      <c r="M109" s="34" t="s"/>
    </row>
    <row r="110" spans="2:13" ht="27" customHeight="1">
      <c r="B110" s="31" t="s"/>
      <c r="M110" s="34" t="s"/>
    </row>
    <row r="111" spans="2:13" ht="27" customHeight="1">
      <c r="B111" s="31" t="s"/>
      <c r="M111" s="34" t="s"/>
    </row>
    <row r="112" spans="2:13" ht="27" customHeight="1">
      <c r="B112" s="31" t="s"/>
      <c r="M112" s="34" t="s"/>
    </row>
    <row r="113" spans="2:13" ht="27" customHeight="1">
      <c r="B113" s="31" t="s"/>
      <c r="M113" s="34" t="s"/>
    </row>
    <row r="114" spans="2:13" ht="27" customHeight="1">
      <c r="B114" s="31" t="s"/>
      <c r="M114" s="34" t="s"/>
    </row>
    <row r="115" spans="2:13" ht="27" customHeight="1">
      <c r="B115" s="31" t="s"/>
      <c r="M115" s="34" t="s"/>
    </row>
    <row r="116" spans="2:13" ht="27" customHeight="1">
      <c r="B116" s="31" t="s"/>
      <c r="M116" s="34" t="s"/>
    </row>
    <row r="117" spans="2:13" ht="27" customHeight="1">
      <c r="B117" s="31" t="s"/>
      <c r="M117" s="34" t="s"/>
    </row>
    <row r="118" spans="2:13" ht="27" customHeight="1">
      <c r="B118" s="31" t="s"/>
      <c r="M118" s="34" t="s"/>
    </row>
    <row r="119" spans="2:13" ht="27" customHeight="1">
      <c r="B119" s="31" t="s"/>
      <c r="M119" s="34" t="s"/>
    </row>
    <row r="120" spans="2:13" ht="27" customHeight="1">
      <c r="B120" s="31" t="s"/>
      <c r="M120" s="34" t="s"/>
    </row>
    <row r="121" spans="2:13" ht="27" customHeight="1">
      <c r="B121" s="31" t="s"/>
      <c r="M121" s="34" t="s"/>
    </row>
    <row r="122" spans="2:13" ht="27" customHeight="1">
      <c r="B122" s="31" t="s"/>
      <c r="M122" s="34" t="s"/>
    </row>
    <row r="123" spans="2:13" ht="27" customHeight="1">
      <c r="B123" s="31" t="s"/>
      <c r="M123" s="34" t="s"/>
    </row>
    <row r="124" spans="2:13" ht="27" customHeight="1">
      <c r="B124" s="31" t="s"/>
      <c r="M124" s="34" t="s"/>
    </row>
    <row r="125" spans="2:13" ht="27" customHeight="1">
      <c r="B125" s="31" t="s"/>
      <c r="M125" s="34" t="s"/>
    </row>
    <row r="126" spans="2:13" ht="27" customHeight="1">
      <c r="B126" s="31" t="s"/>
      <c r="M126" s="34" t="s"/>
    </row>
    <row r="127" spans="2:13" ht="27" customHeight="1">
      <c r="B127" s="31" t="s"/>
      <c r="M127" s="34" t="s"/>
    </row>
    <row r="128" spans="2:13" ht="27" customHeight="1">
      <c r="B128" s="31" t="s"/>
      <c r="M128" s="34" t="s"/>
    </row>
    <row r="129" spans="2:13" ht="27" customHeight="1">
      <c r="B129" s="31" t="s"/>
      <c r="M129" s="34" t="s"/>
    </row>
    <row r="130" spans="2:13" ht="27" customHeight="1">
      <c r="B130" s="31" t="s"/>
      <c r="M130" s="34" t="s"/>
    </row>
    <row r="131" spans="2:13" ht="27" customHeight="1">
      <c r="B131" s="31" t="s"/>
      <c r="M131" s="34" t="s"/>
    </row>
    <row r="132" spans="2:13" ht="27" customHeight="1">
      <c r="B132" s="31" t="s"/>
      <c r="M132" s="34" t="s"/>
    </row>
    <row r="133" spans="2:13" ht="27" customHeight="1">
      <c r="B133" s="31" t="s"/>
      <c r="M133" s="34" t="s"/>
    </row>
    <row r="134" spans="2:13" ht="27" customHeight="1">
      <c r="B134" s="31" t="s"/>
      <c r="M134" s="34" t="s"/>
    </row>
    <row r="135" spans="2:13" ht="27" customHeight="1">
      <c r="B135" s="31" t="s"/>
      <c r="M135" s="34" t="s"/>
    </row>
    <row r="136" spans="2:13" ht="27" customHeight="1">
      <c r="B136" s="31" t="s"/>
      <c r="M136" s="34" t="s"/>
    </row>
    <row r="137" spans="2:13" ht="27" customHeight="1">
      <c r="B137" s="31" t="s"/>
      <c r="M137" s="34" t="s"/>
    </row>
    <row r="138" spans="2:13" ht="27" customHeight="1">
      <c r="B138" s="31" t="s"/>
      <c r="M138" s="34" t="s"/>
    </row>
    <row r="139" spans="2:13" ht="27" customHeight="1">
      <c r="B139" s="31" t="s"/>
      <c r="M139" s="34" t="s"/>
    </row>
    <row r="140" spans="2:13" ht="27" customHeight="1">
      <c r="B140" s="31" t="s"/>
      <c r="M140" s="34" t="s"/>
    </row>
    <row r="141" spans="2:13" ht="27" customHeight="1">
      <c r="B141" s="31" t="s"/>
      <c r="M141" s="34" t="s"/>
    </row>
    <row r="142" spans="2:13" ht="27" customHeight="1">
      <c r="B142" s="31" t="s"/>
      <c r="M142" s="34" t="s"/>
    </row>
    <row r="143" spans="2:13" ht="27" customHeight="1">
      <c r="B143" s="31" t="s"/>
      <c r="M143" s="34" t="s"/>
    </row>
    <row r="144" spans="2:13" ht="27" customHeight="1">
      <c r="B144" s="31" t="s"/>
      <c r="M144" s="34" t="s"/>
    </row>
    <row r="145" spans="2:13" ht="27" customHeight="1">
      <c r="B145" s="31" t="s"/>
      <c r="M145" s="34" t="s"/>
    </row>
    <row r="146" spans="2:13" ht="27" customHeight="1">
      <c r="B146" s="31" t="s"/>
      <c r="M146" s="34" t="s"/>
    </row>
    <row r="147" spans="2:13" ht="27" customHeight="1">
      <c r="B147" s="31" t="s"/>
      <c r="M147" s="34" t="s"/>
    </row>
    <row r="148" spans="2:13" ht="27" customHeight="1">
      <c r="B148" s="31" t="s"/>
      <c r="M148" s="34" t="s"/>
    </row>
    <row r="149" spans="2:13" ht="27" customHeight="1">
      <c r="B149" s="31" t="s"/>
      <c r="M149" s="34" t="s"/>
    </row>
    <row r="150" spans="2:13" ht="27" customHeight="1">
      <c r="B150" s="31" t="s"/>
      <c r="M150" s="34" t="s"/>
    </row>
    <row r="151" spans="2:13" ht="27" customHeight="1">
      <c r="B151" s="31" t="s"/>
      <c r="M151" s="34" t="s"/>
    </row>
    <row r="152" spans="2:13" ht="27" customHeight="1">
      <c r="B152" s="31" t="s"/>
      <c r="M152" s="34" t="s"/>
    </row>
    <row r="153" spans="2:13" ht="27" customHeight="1">
      <c r="B153" s="31" t="s"/>
      <c r="M153" s="34" t="s"/>
    </row>
    <row r="154" spans="2:13" ht="27" customHeight="1">
      <c r="B154" s="31" t="s"/>
      <c r="M154" s="34" t="s"/>
    </row>
    <row r="155" spans="2:13" ht="27" customHeight="1">
      <c r="B155" s="31" t="s"/>
      <c r="M155" s="34" t="s"/>
    </row>
    <row r="156" spans="2:13" ht="27" customHeight="1">
      <c r="B156" s="31" t="s"/>
      <c r="M156" s="34" t="s"/>
    </row>
    <row r="157" spans="2:13" ht="27" customHeight="1">
      <c r="B157" s="31" t="s"/>
      <c r="M157" s="34" t="s"/>
    </row>
    <row r="158" spans="2:13" ht="27" customHeight="1">
      <c r="B158" s="31" t="s"/>
      <c r="M158" s="34" t="s"/>
    </row>
    <row r="159" spans="2:13" ht="27" customHeight="1">
      <c r="B159" s="31" t="s"/>
      <c r="M159" s="34" t="s"/>
    </row>
    <row r="160" spans="2:13" ht="27" customHeight="1">
      <c r="B160" s="31" t="s"/>
      <c r="M160" s="34" t="s"/>
    </row>
    <row r="161" spans="2:13" ht="27" customHeight="1">
      <c r="B161" s="31" t="s"/>
      <c r="M161" s="34" t="s"/>
    </row>
    <row r="162" spans="2:13" ht="27" customHeight="1">
      <c r="B162" s="31" t="s"/>
      <c r="M162" s="34" t="s"/>
    </row>
    <row r="163" spans="2:13" ht="27" customHeight="1">
      <c r="B163" s="31" t="s"/>
      <c r="M163" s="34" t="s"/>
    </row>
    <row r="164" spans="2:13" ht="27" customHeight="1">
      <c r="B164" s="31" t="s"/>
      <c r="M164" s="34" t="s"/>
    </row>
    <row r="165" spans="2:13" ht="27" customHeight="1">
      <c r="B165" s="31" t="s"/>
      <c r="M165" s="34" t="s"/>
    </row>
    <row r="166" spans="2:13" ht="27" customHeight="1">
      <c r="B166" s="31" t="s"/>
      <c r="M166" s="34" t="s"/>
    </row>
    <row r="167" spans="2:13" ht="27" customHeight="1">
      <c r="B167" s="31" t="s"/>
      <c r="M167" s="34" t="s"/>
    </row>
    <row r="168" spans="2:13" ht="27" customHeight="1">
      <c r="B168" s="31" t="s"/>
      <c r="M168" s="34" t="s"/>
    </row>
    <row r="169" spans="2:13" ht="27" customHeight="1">
      <c r="B169" s="31" t="s"/>
      <c r="M169" s="34" t="s"/>
    </row>
    <row r="170" spans="2:13" ht="27" customHeight="1">
      <c r="B170" s="31" t="s"/>
      <c r="M170" s="34" t="s"/>
    </row>
    <row r="171" spans="2:13" ht="27" customHeight="1">
      <c r="B171" s="31" t="s"/>
      <c r="M171" s="34" t="s"/>
    </row>
    <row r="172" spans="2:13" ht="27" customHeight="1">
      <c r="B172" s="31" t="s"/>
      <c r="M172" s="34" t="s"/>
    </row>
    <row r="173" spans="2:13" ht="27" customHeight="1">
      <c r="B173" s="31" t="s"/>
      <c r="M173" s="34" t="s"/>
    </row>
    <row r="174" spans="2:13" ht="27" customHeight="1">
      <c r="B174" s="31" t="s"/>
      <c r="M174" s="34" t="s"/>
    </row>
    <row r="175" spans="2:13" ht="27" customHeight="1">
      <c r="B175" s="31" t="s"/>
      <c r="M175" s="34" t="s"/>
    </row>
    <row r="176" spans="2:13" ht="27" customHeight="1">
      <c r="B176" s="31" t="s"/>
      <c r="M176" s="34" t="s"/>
    </row>
    <row r="177" spans="2:13" ht="27" customHeight="1">
      <c r="B177" s="31" t="s"/>
      <c r="M177" s="34" t="s"/>
    </row>
    <row r="178" spans="2:13" ht="27" customHeight="1">
      <c r="B178" s="31" t="s"/>
      <c r="M178" s="34" t="s"/>
    </row>
    <row r="179" spans="2:13" ht="27" customHeight="1">
      <c r="B179" s="31" t="s"/>
      <c r="M179" s="34" t="s"/>
    </row>
    <row r="180" spans="2:13" ht="27" customHeight="1">
      <c r="B180" s="31" t="s"/>
      <c r="M180" s="34" t="s"/>
    </row>
    <row r="181" spans="2:13" ht="27" customHeight="1">
      <c r="B181" s="31" t="s"/>
      <c r="M181" s="34" t="s"/>
    </row>
    <row r="182" spans="2:13" ht="27" customHeight="1">
      <c r="B182" s="31" t="s"/>
      <c r="M182" s="34" t="s"/>
    </row>
    <row r="183" spans="2:13" ht="27" customHeight="1">
      <c r="B183" s="31" t="s"/>
      <c r="M183" s="34" t="s"/>
    </row>
    <row r="184" spans="2:13" ht="27" customHeight="1">
      <c r="B184" s="31" t="s"/>
      <c r="M184" s="34" t="s"/>
    </row>
    <row r="185" spans="2:13" ht="27" customHeight="1">
      <c r="B185" s="31" t="s"/>
      <c r="M185" s="34" t="s"/>
    </row>
    <row r="186" spans="2:13" ht="27" customHeight="1">
      <c r="B186" s="31" t="s"/>
      <c r="M186" s="34" t="s"/>
    </row>
    <row r="187" spans="2:13" ht="27" customHeight="1">
      <c r="B187" s="31" t="s"/>
      <c r="M187" s="34" t="s"/>
    </row>
    <row r="188" spans="2:13" ht="27" customHeight="1">
      <c r="B188" s="31" t="s"/>
      <c r="M188" s="34" t="s"/>
    </row>
    <row r="189" spans="2:13" ht="27" customHeight="1">
      <c r="B189" s="31" t="s"/>
      <c r="M189" s="34" t="s"/>
    </row>
    <row r="190" spans="2:13" ht="27" customHeight="1">
      <c r="B190" s="31" t="s"/>
      <c r="M190" s="34" t="s"/>
    </row>
    <row r="191" spans="2:13" ht="27" customHeight="1">
      <c r="B191" s="31" t="s"/>
      <c r="M191" s="34" t="s"/>
    </row>
    <row r="192" spans="2:13" ht="27" customHeight="1">
      <c r="B192" s="31" t="s"/>
      <c r="M192" s="34" t="s"/>
    </row>
    <row r="193" spans="2:13" ht="27" customHeight="1">
      <c r="B193" s="31" t="s"/>
      <c r="M193" s="34" t="s"/>
    </row>
    <row r="194" spans="2:13" ht="27" customHeight="1">
      <c r="B194" s="31" t="s"/>
      <c r="M194" s="34" t="s"/>
    </row>
    <row r="195" spans="2:13" ht="27" customHeight="1">
      <c r="B195" s="31" t="s"/>
      <c r="M195" s="34" t="s"/>
    </row>
    <row r="196" spans="2:13" ht="27" customHeight="1">
      <c r="B196" s="31" t="s"/>
      <c r="M196" s="34" t="s"/>
    </row>
    <row r="197" spans="2:13" ht="27" customHeight="1">
      <c r="B197" s="31" t="s"/>
      <c r="M197" s="34" t="s"/>
    </row>
    <row r="198" spans="2:13" ht="27" customHeight="1">
      <c r="B198" s="31" t="s"/>
      <c r="M198" s="34" t="s"/>
    </row>
    <row r="199" spans="2:13" ht="27" customHeight="1">
      <c r="B199" s="31" t="s"/>
      <c r="M199" s="34" t="s"/>
    </row>
    <row r="200" spans="2:13" ht="27" customHeight="1">
      <c r="B200" s="31" t="s"/>
      <c r="M200" s="34" t="s"/>
    </row>
    <row r="201" spans="2:13" ht="27" customHeight="1">
      <c r="B201" s="31" t="s"/>
      <c r="M201" s="34" t="s"/>
    </row>
    <row r="202" spans="2:13" ht="27" customHeight="1">
      <c r="B202" s="31" t="s"/>
      <c r="M202" s="34" t="s"/>
    </row>
    <row r="203" spans="2:13" ht="27" customHeight="1">
      <c r="B203" s="31" t="s"/>
      <c r="M203" s="34" t="s"/>
    </row>
    <row r="204" spans="2:13" ht="27" customHeight="1">
      <c r="B204" s="31" t="s"/>
      <c r="M204" s="34" t="s"/>
    </row>
  </sheetData>
  <autoFilter ref="A2:L40">
    <sortState ref="A3:L40">
      <sortCondition descending="1" ref="K2:K40"/>
    </sortState>
  </autoFilter>
  <mergeCells count="1">
    <mergeCell ref="A1:M1"/>
  </mergeCells>
  <dataValidations>
    <dataValidation type="list" errorStyle="stop" allowBlank="1" showDropDown="0" showInputMessage="1" showErrorMessage="1" prompt="" sqref="M3:M1048576">
      <formula1>"RMV(7211),RMA(7221),RMD(7215),RML(7226),RYC(7227),RYK(7224),"</formula1>
    </dataValidation>
    <dataValidation type="list" errorStyle="stop" allowBlank="1" showDropDown="0" showInputMessage="1" showErrorMessage="1" prompt="" sqref="B3:B1048576">
      <formula1>"Ass.Shop Manager,Warehouse Supervisor,Senior Sales Associate,Sales Associate,Part Time Shop Assistant,Shop Supervisor,Shop Cashier,In-store VM,"</formula1>
    </dataValidation>
    <dataValidation type="date" errorStyle="stop" allowBlank="1" showDropDown="0" showInputMessage="1" showErrorMessage="1" prompt="" sqref="F3:F40"/>
    <dataValidation type="list" errorStyle="stop" allowBlank="1" showDropDown="0" showInputMessage="1" showErrorMessage="1" prompt="" sqref="K3:K40">
      <formula1>"在職,離職,調鋪,"</formula1>
    </dataValidation>
  </dataValidation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2026-10-11T11:56:55Z</dcterms:created>
  <dcterms:modified xsi:type="dcterms:W3CDTF">2026-10-11T11:56:55Z</dcterms:modified>
</cp:coreProperties>
</file>