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v\Desktop\常用文檔\Tim\RMV走貨表格\"/>
    </mc:Choice>
  </mc:AlternateContent>
  <xr:revisionPtr revIDLastSave="0" documentId="13_ncr:1_{D15423EC-08A4-481E-8D9D-F908860D9F59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待錄用走貨表格1" sheetId="26" r:id="rId1"/>
    <sheet name="待錄用走貨表格2" sheetId="27" r:id="rId2"/>
    <sheet name="待錄用走貨表格3" sheetId="29" r:id="rId3"/>
    <sheet name="待錄用走貨表格4" sheetId="34" r:id="rId4"/>
    <sheet name="待錄用走貨表格5" sheetId="13" r:id="rId5"/>
    <sheet name="待錄用走貨表格6" sheetId="35" r:id="rId6"/>
    <sheet name="待錄用走貨表格7" sheetId="33" r:id="rId7"/>
    <sheet name="待錄用走貨表格8" sheetId="32" r:id="rId8"/>
    <sheet name="待錄用走貨表格9" sheetId="31" r:id="rId9"/>
    <sheet name="待錄用走貨表格10" sheetId="30" r:id="rId10"/>
    <sheet name="待錄用走貨表格11" sheetId="40" r:id="rId11"/>
    <sheet name="待錄用走貨表格12" sheetId="39" r:id="rId12"/>
    <sheet name="待錄用走貨表格13" sheetId="38" r:id="rId13"/>
    <sheet name="待錄用走貨表格14" sheetId="37" r:id="rId14"/>
    <sheet name="待錄用走貨表格15" sheetId="36" r:id="rId15"/>
    <sheet name="待錄用走貨表格16" sheetId="28" r:id="rId16"/>
    <sheet name="待錄用走貨表格17" sheetId="43" r:id="rId17"/>
    <sheet name="待錄用走貨表格18" sheetId="45" r:id="rId18"/>
    <sheet name="待錄用走貨表格19" sheetId="44" r:id="rId19"/>
    <sheet name="待錄用走貨表格20" sheetId="42" r:id="rId20"/>
    <sheet name="範例" sheetId="6" r:id="rId21"/>
    <sheet name="門店清單" sheetId="4" r:id="rId22"/>
    <sheet name="走貨紙" sheetId="14" r:id="rId23"/>
    <sheet name="Sales Memo地址單" sheetId="15" r:id="rId24"/>
    <sheet name="Sales Memo箱封面" sheetId="18" r:id="rId25"/>
    <sheet name="Sales Memo内" sheetId="19" r:id="rId26"/>
    <sheet name="店鋪地址" sheetId="20" state="hidden" r:id="rId27"/>
  </sheets>
  <calcPr calcId="191029"/>
</workbook>
</file>

<file path=xl/calcChain.xml><?xml version="1.0" encoding="utf-8"?>
<calcChain xmlns="http://schemas.openxmlformats.org/spreadsheetml/2006/main">
  <c r="M36" i="45" l="1"/>
  <c r="D36" i="45"/>
  <c r="C36" i="45"/>
  <c r="M35" i="45"/>
  <c r="D35" i="45"/>
  <c r="C35" i="45"/>
  <c r="M34" i="45"/>
  <c r="D34" i="45"/>
  <c r="C34" i="45"/>
  <c r="M33" i="45"/>
  <c r="D33" i="45"/>
  <c r="C33" i="45"/>
  <c r="M32" i="45"/>
  <c r="D32" i="45"/>
  <c r="C32" i="45"/>
  <c r="M31" i="45"/>
  <c r="D31" i="45"/>
  <c r="C31" i="45"/>
  <c r="M30" i="45"/>
  <c r="D30" i="45"/>
  <c r="C30" i="45"/>
  <c r="M29" i="45"/>
  <c r="D29" i="45"/>
  <c r="C29" i="45"/>
  <c r="M28" i="45"/>
  <c r="D28" i="45"/>
  <c r="C28" i="45"/>
  <c r="M27" i="45"/>
  <c r="D27" i="45"/>
  <c r="C27" i="45"/>
  <c r="M26" i="45"/>
  <c r="D26" i="45"/>
  <c r="C26" i="45"/>
  <c r="M25" i="45"/>
  <c r="D25" i="45"/>
  <c r="C25" i="45"/>
  <c r="M24" i="45"/>
  <c r="D24" i="45"/>
  <c r="C24" i="45"/>
  <c r="M23" i="45"/>
  <c r="D23" i="45"/>
  <c r="C23" i="45"/>
  <c r="M22" i="45"/>
  <c r="D22" i="45"/>
  <c r="C22" i="45"/>
  <c r="M21" i="45"/>
  <c r="D21" i="45"/>
  <c r="C21" i="45"/>
  <c r="M20" i="45"/>
  <c r="D20" i="45"/>
  <c r="C20" i="45"/>
  <c r="M19" i="45"/>
  <c r="D19" i="45"/>
  <c r="C19" i="45"/>
  <c r="M18" i="45"/>
  <c r="D18" i="45"/>
  <c r="C18" i="45"/>
  <c r="M17" i="45"/>
  <c r="D17" i="45"/>
  <c r="C17" i="45"/>
  <c r="M16" i="45"/>
  <c r="D16" i="45"/>
  <c r="C16" i="45"/>
  <c r="M15" i="45"/>
  <c r="D15" i="45"/>
  <c r="C15" i="45"/>
  <c r="M14" i="45"/>
  <c r="D14" i="45"/>
  <c r="C14" i="45"/>
  <c r="M13" i="45"/>
  <c r="D13" i="45"/>
  <c r="C13" i="45"/>
  <c r="M12" i="45"/>
  <c r="D12" i="45"/>
  <c r="C12" i="45"/>
  <c r="L4" i="45"/>
  <c r="K4" i="45"/>
  <c r="J4" i="45"/>
  <c r="I4" i="45"/>
  <c r="C4" i="45"/>
  <c r="M36" i="44"/>
  <c r="D36" i="44"/>
  <c r="C36" i="44"/>
  <c r="M35" i="44"/>
  <c r="D35" i="44"/>
  <c r="C35" i="44"/>
  <c r="M34" i="44"/>
  <c r="D34" i="44"/>
  <c r="C34" i="44"/>
  <c r="M33" i="44"/>
  <c r="D33" i="44"/>
  <c r="C33" i="44"/>
  <c r="M32" i="44"/>
  <c r="D32" i="44"/>
  <c r="C32" i="44"/>
  <c r="M31" i="44"/>
  <c r="D31" i="44"/>
  <c r="C31" i="44"/>
  <c r="M30" i="44"/>
  <c r="D30" i="44"/>
  <c r="C30" i="44"/>
  <c r="M29" i="44"/>
  <c r="D29" i="44"/>
  <c r="C29" i="44"/>
  <c r="M28" i="44"/>
  <c r="D28" i="44"/>
  <c r="C28" i="44"/>
  <c r="M27" i="44"/>
  <c r="D27" i="44"/>
  <c r="C27" i="44"/>
  <c r="M26" i="44"/>
  <c r="D26" i="44"/>
  <c r="C26" i="44"/>
  <c r="M25" i="44"/>
  <c r="D25" i="44"/>
  <c r="C25" i="44"/>
  <c r="M24" i="44"/>
  <c r="D24" i="44"/>
  <c r="C24" i="44"/>
  <c r="M23" i="44"/>
  <c r="D23" i="44"/>
  <c r="C23" i="44"/>
  <c r="M22" i="44"/>
  <c r="D22" i="44"/>
  <c r="C22" i="44"/>
  <c r="M21" i="44"/>
  <c r="D21" i="44"/>
  <c r="C21" i="44"/>
  <c r="M20" i="44"/>
  <c r="D20" i="44"/>
  <c r="C20" i="44"/>
  <c r="M19" i="44"/>
  <c r="D19" i="44"/>
  <c r="C19" i="44"/>
  <c r="M18" i="44"/>
  <c r="D18" i="44"/>
  <c r="C18" i="44"/>
  <c r="M17" i="44"/>
  <c r="D17" i="44"/>
  <c r="C17" i="44"/>
  <c r="M16" i="44"/>
  <c r="D16" i="44"/>
  <c r="C16" i="44"/>
  <c r="M15" i="44"/>
  <c r="D15" i="44"/>
  <c r="C15" i="44"/>
  <c r="M14" i="44"/>
  <c r="D14" i="44"/>
  <c r="C14" i="44"/>
  <c r="M13" i="44"/>
  <c r="D13" i="44"/>
  <c r="C13" i="44"/>
  <c r="M12" i="44"/>
  <c r="D12" i="44"/>
  <c r="C12" i="44"/>
  <c r="L4" i="44"/>
  <c r="K4" i="44"/>
  <c r="J4" i="44"/>
  <c r="I4" i="44"/>
  <c r="C4" i="44"/>
  <c r="M36" i="42"/>
  <c r="D36" i="42"/>
  <c r="C36" i="42"/>
  <c r="M35" i="42"/>
  <c r="D35" i="42"/>
  <c r="C35" i="42"/>
  <c r="M34" i="42"/>
  <c r="D34" i="42"/>
  <c r="C34" i="42"/>
  <c r="M33" i="42"/>
  <c r="D33" i="42"/>
  <c r="C33" i="42"/>
  <c r="M32" i="42"/>
  <c r="D32" i="42"/>
  <c r="C32" i="42"/>
  <c r="M31" i="42"/>
  <c r="D31" i="42"/>
  <c r="C31" i="42"/>
  <c r="M30" i="42"/>
  <c r="D30" i="42"/>
  <c r="C30" i="42"/>
  <c r="M29" i="42"/>
  <c r="D29" i="42"/>
  <c r="C29" i="42"/>
  <c r="M28" i="42"/>
  <c r="D28" i="42"/>
  <c r="C28" i="42"/>
  <c r="M27" i="42"/>
  <c r="D27" i="42"/>
  <c r="C27" i="42"/>
  <c r="M26" i="42"/>
  <c r="D26" i="42"/>
  <c r="C26" i="42"/>
  <c r="M25" i="42"/>
  <c r="D25" i="42"/>
  <c r="C25" i="42"/>
  <c r="M24" i="42"/>
  <c r="D24" i="42"/>
  <c r="C24" i="42"/>
  <c r="M23" i="42"/>
  <c r="D23" i="42"/>
  <c r="C23" i="42"/>
  <c r="M22" i="42"/>
  <c r="D22" i="42"/>
  <c r="C22" i="42"/>
  <c r="M21" i="42"/>
  <c r="D21" i="42"/>
  <c r="C21" i="42"/>
  <c r="M20" i="42"/>
  <c r="D20" i="42"/>
  <c r="C20" i="42"/>
  <c r="M19" i="42"/>
  <c r="D19" i="42"/>
  <c r="C19" i="42"/>
  <c r="M18" i="42"/>
  <c r="D18" i="42"/>
  <c r="C18" i="42"/>
  <c r="M17" i="42"/>
  <c r="D17" i="42"/>
  <c r="C17" i="42"/>
  <c r="M16" i="42"/>
  <c r="D16" i="42"/>
  <c r="C16" i="42"/>
  <c r="M15" i="42"/>
  <c r="D15" i="42"/>
  <c r="C15" i="42"/>
  <c r="M14" i="42"/>
  <c r="D14" i="42"/>
  <c r="C14" i="42"/>
  <c r="M13" i="42"/>
  <c r="D13" i="42"/>
  <c r="C13" i="42"/>
  <c r="M12" i="42"/>
  <c r="D12" i="42"/>
  <c r="C12" i="42"/>
  <c r="L4" i="42"/>
  <c r="K4" i="42"/>
  <c r="J4" i="42"/>
  <c r="I4" i="42"/>
  <c r="C4" i="42"/>
  <c r="M36" i="43"/>
  <c r="D36" i="43"/>
  <c r="C36" i="43"/>
  <c r="M35" i="43"/>
  <c r="D35" i="43"/>
  <c r="C35" i="43"/>
  <c r="M34" i="43"/>
  <c r="D34" i="43"/>
  <c r="C34" i="43"/>
  <c r="M33" i="43"/>
  <c r="D33" i="43"/>
  <c r="C33" i="43"/>
  <c r="M32" i="43"/>
  <c r="D32" i="43"/>
  <c r="C32" i="43"/>
  <c r="M31" i="43"/>
  <c r="D31" i="43"/>
  <c r="C31" i="43"/>
  <c r="M30" i="43"/>
  <c r="D30" i="43"/>
  <c r="C30" i="43"/>
  <c r="M29" i="43"/>
  <c r="D29" i="43"/>
  <c r="C29" i="43"/>
  <c r="M28" i="43"/>
  <c r="D28" i="43"/>
  <c r="C28" i="43"/>
  <c r="M27" i="43"/>
  <c r="D27" i="43"/>
  <c r="C27" i="43"/>
  <c r="M26" i="43"/>
  <c r="D26" i="43"/>
  <c r="C26" i="43"/>
  <c r="M25" i="43"/>
  <c r="D25" i="43"/>
  <c r="C25" i="43"/>
  <c r="M24" i="43"/>
  <c r="D24" i="43"/>
  <c r="C24" i="43"/>
  <c r="M23" i="43"/>
  <c r="D23" i="43"/>
  <c r="C23" i="43"/>
  <c r="M22" i="43"/>
  <c r="D22" i="43"/>
  <c r="C22" i="43"/>
  <c r="M21" i="43"/>
  <c r="D21" i="43"/>
  <c r="C21" i="43"/>
  <c r="M20" i="43"/>
  <c r="D20" i="43"/>
  <c r="C20" i="43"/>
  <c r="M19" i="43"/>
  <c r="D19" i="43"/>
  <c r="C19" i="43"/>
  <c r="M18" i="43"/>
  <c r="D18" i="43"/>
  <c r="C18" i="43"/>
  <c r="M17" i="43"/>
  <c r="D17" i="43"/>
  <c r="C17" i="43"/>
  <c r="M16" i="43"/>
  <c r="D16" i="43"/>
  <c r="C16" i="43"/>
  <c r="M15" i="43"/>
  <c r="D15" i="43"/>
  <c r="C15" i="43"/>
  <c r="M14" i="43"/>
  <c r="D14" i="43"/>
  <c r="C14" i="43"/>
  <c r="M13" i="43"/>
  <c r="D13" i="43"/>
  <c r="C13" i="43"/>
  <c r="M12" i="43"/>
  <c r="D12" i="43"/>
  <c r="C12" i="43"/>
  <c r="L4" i="43"/>
  <c r="K4" i="43"/>
  <c r="J4" i="43"/>
  <c r="I4" i="43"/>
  <c r="C4" i="43"/>
  <c r="M36" i="38"/>
  <c r="D36" i="38"/>
  <c r="C36" i="38"/>
  <c r="M35" i="38"/>
  <c r="D35" i="38"/>
  <c r="C35" i="38"/>
  <c r="M34" i="38"/>
  <c r="D34" i="38"/>
  <c r="C34" i="38"/>
  <c r="M33" i="38"/>
  <c r="D33" i="38"/>
  <c r="C33" i="38"/>
  <c r="M32" i="38"/>
  <c r="D32" i="38"/>
  <c r="C32" i="38"/>
  <c r="M31" i="38"/>
  <c r="D31" i="38"/>
  <c r="C31" i="38"/>
  <c r="M30" i="38"/>
  <c r="D30" i="38"/>
  <c r="C30" i="38"/>
  <c r="M29" i="38"/>
  <c r="D29" i="38"/>
  <c r="C29" i="38"/>
  <c r="M28" i="38"/>
  <c r="D28" i="38"/>
  <c r="C28" i="38"/>
  <c r="M27" i="38"/>
  <c r="D27" i="38"/>
  <c r="C27" i="38"/>
  <c r="M26" i="38"/>
  <c r="D26" i="38"/>
  <c r="C26" i="38"/>
  <c r="M25" i="38"/>
  <c r="D25" i="38"/>
  <c r="C25" i="38"/>
  <c r="M24" i="38"/>
  <c r="D24" i="38"/>
  <c r="C24" i="38"/>
  <c r="M23" i="38"/>
  <c r="D23" i="38"/>
  <c r="C23" i="38"/>
  <c r="M22" i="38"/>
  <c r="D22" i="38"/>
  <c r="C22" i="38"/>
  <c r="M21" i="38"/>
  <c r="D21" i="38"/>
  <c r="C21" i="38"/>
  <c r="M20" i="38"/>
  <c r="D20" i="38"/>
  <c r="C20" i="38"/>
  <c r="M19" i="38"/>
  <c r="D19" i="38"/>
  <c r="C19" i="38"/>
  <c r="M18" i="38"/>
  <c r="D18" i="38"/>
  <c r="C18" i="38"/>
  <c r="M17" i="38"/>
  <c r="D17" i="38"/>
  <c r="C17" i="38"/>
  <c r="M16" i="38"/>
  <c r="D16" i="38"/>
  <c r="C16" i="38"/>
  <c r="M15" i="38"/>
  <c r="D15" i="38"/>
  <c r="C15" i="38"/>
  <c r="M14" i="38"/>
  <c r="D14" i="38"/>
  <c r="C14" i="38"/>
  <c r="M13" i="38"/>
  <c r="D13" i="38"/>
  <c r="C13" i="38"/>
  <c r="M12" i="38"/>
  <c r="D12" i="38"/>
  <c r="C12" i="38"/>
  <c r="L4" i="38"/>
  <c r="K4" i="38"/>
  <c r="J4" i="38"/>
  <c r="I4" i="38"/>
  <c r="C4" i="38"/>
  <c r="M36" i="37"/>
  <c r="D36" i="37"/>
  <c r="C36" i="37"/>
  <c r="M35" i="37"/>
  <c r="D35" i="37"/>
  <c r="C35" i="37"/>
  <c r="M34" i="37"/>
  <c r="D34" i="37"/>
  <c r="C34" i="37"/>
  <c r="M33" i="37"/>
  <c r="D33" i="37"/>
  <c r="C33" i="37"/>
  <c r="M32" i="37"/>
  <c r="D32" i="37"/>
  <c r="C32" i="37"/>
  <c r="M31" i="37"/>
  <c r="D31" i="37"/>
  <c r="C31" i="37"/>
  <c r="M30" i="37"/>
  <c r="D30" i="37"/>
  <c r="C30" i="37"/>
  <c r="M29" i="37"/>
  <c r="D29" i="37"/>
  <c r="C29" i="37"/>
  <c r="M28" i="37"/>
  <c r="D28" i="37"/>
  <c r="C28" i="37"/>
  <c r="M27" i="37"/>
  <c r="D27" i="37"/>
  <c r="C27" i="37"/>
  <c r="M26" i="37"/>
  <c r="D26" i="37"/>
  <c r="C26" i="37"/>
  <c r="M25" i="37"/>
  <c r="D25" i="37"/>
  <c r="C25" i="37"/>
  <c r="M24" i="37"/>
  <c r="D24" i="37"/>
  <c r="C24" i="37"/>
  <c r="M23" i="37"/>
  <c r="D23" i="37"/>
  <c r="C23" i="37"/>
  <c r="M22" i="37"/>
  <c r="D22" i="37"/>
  <c r="C22" i="37"/>
  <c r="M21" i="37"/>
  <c r="D21" i="37"/>
  <c r="C21" i="37"/>
  <c r="M20" i="37"/>
  <c r="D20" i="37"/>
  <c r="C20" i="37"/>
  <c r="M19" i="37"/>
  <c r="D19" i="37"/>
  <c r="C19" i="37"/>
  <c r="M18" i="37"/>
  <c r="D18" i="37"/>
  <c r="C18" i="37"/>
  <c r="M17" i="37"/>
  <c r="D17" i="37"/>
  <c r="C17" i="37"/>
  <c r="M16" i="37"/>
  <c r="D16" i="37"/>
  <c r="C16" i="37"/>
  <c r="M15" i="37"/>
  <c r="D15" i="37"/>
  <c r="C15" i="37"/>
  <c r="M14" i="37"/>
  <c r="D14" i="37"/>
  <c r="C14" i="37"/>
  <c r="M13" i="37"/>
  <c r="D13" i="37"/>
  <c r="C13" i="37"/>
  <c r="M12" i="37"/>
  <c r="D12" i="37"/>
  <c r="C12" i="37"/>
  <c r="L4" i="37"/>
  <c r="K4" i="37"/>
  <c r="J4" i="37"/>
  <c r="I4" i="37"/>
  <c r="C4" i="37"/>
  <c r="M36" i="36"/>
  <c r="D36" i="36"/>
  <c r="C36" i="36"/>
  <c r="M35" i="36"/>
  <c r="D35" i="36"/>
  <c r="C35" i="36"/>
  <c r="M34" i="36"/>
  <c r="D34" i="36"/>
  <c r="C34" i="36"/>
  <c r="M33" i="36"/>
  <c r="D33" i="36"/>
  <c r="C33" i="36"/>
  <c r="M32" i="36"/>
  <c r="D32" i="36"/>
  <c r="C32" i="36"/>
  <c r="M31" i="36"/>
  <c r="D31" i="36"/>
  <c r="C31" i="36"/>
  <c r="M30" i="36"/>
  <c r="D30" i="36"/>
  <c r="C30" i="36"/>
  <c r="M29" i="36"/>
  <c r="D29" i="36"/>
  <c r="C29" i="36"/>
  <c r="M28" i="36"/>
  <c r="D28" i="36"/>
  <c r="C28" i="36"/>
  <c r="M27" i="36"/>
  <c r="D27" i="36"/>
  <c r="C27" i="36"/>
  <c r="M26" i="36"/>
  <c r="D26" i="36"/>
  <c r="C26" i="36"/>
  <c r="M25" i="36"/>
  <c r="D25" i="36"/>
  <c r="C25" i="36"/>
  <c r="M24" i="36"/>
  <c r="D24" i="36"/>
  <c r="C24" i="36"/>
  <c r="M23" i="36"/>
  <c r="D23" i="36"/>
  <c r="C23" i="36"/>
  <c r="M22" i="36"/>
  <c r="D22" i="36"/>
  <c r="C22" i="36"/>
  <c r="M21" i="36"/>
  <c r="D21" i="36"/>
  <c r="C21" i="36"/>
  <c r="M20" i="36"/>
  <c r="D20" i="36"/>
  <c r="C20" i="36"/>
  <c r="M19" i="36"/>
  <c r="D19" i="36"/>
  <c r="C19" i="36"/>
  <c r="M18" i="36"/>
  <c r="D18" i="36"/>
  <c r="C18" i="36"/>
  <c r="M17" i="36"/>
  <c r="D17" i="36"/>
  <c r="C17" i="36"/>
  <c r="M16" i="36"/>
  <c r="D16" i="36"/>
  <c r="C16" i="36"/>
  <c r="M15" i="36"/>
  <c r="D15" i="36"/>
  <c r="C15" i="36"/>
  <c r="M14" i="36"/>
  <c r="D14" i="36"/>
  <c r="C14" i="36"/>
  <c r="M13" i="36"/>
  <c r="D13" i="36"/>
  <c r="C13" i="36"/>
  <c r="M12" i="36"/>
  <c r="D12" i="36"/>
  <c r="C12" i="36"/>
  <c r="L4" i="36"/>
  <c r="K4" i="36"/>
  <c r="J4" i="36"/>
  <c r="I4" i="36"/>
  <c r="C4" i="36"/>
  <c r="M36" i="39"/>
  <c r="D36" i="39"/>
  <c r="C36" i="39"/>
  <c r="M35" i="39"/>
  <c r="D35" i="39"/>
  <c r="C35" i="39"/>
  <c r="M34" i="39"/>
  <c r="D34" i="39"/>
  <c r="C34" i="39"/>
  <c r="M33" i="39"/>
  <c r="D33" i="39"/>
  <c r="C33" i="39"/>
  <c r="M32" i="39"/>
  <c r="D32" i="39"/>
  <c r="C32" i="39"/>
  <c r="M31" i="39"/>
  <c r="D31" i="39"/>
  <c r="C31" i="39"/>
  <c r="M30" i="39"/>
  <c r="D30" i="39"/>
  <c r="C30" i="39"/>
  <c r="M29" i="39"/>
  <c r="D29" i="39"/>
  <c r="C29" i="39"/>
  <c r="M28" i="39"/>
  <c r="D28" i="39"/>
  <c r="C28" i="39"/>
  <c r="M27" i="39"/>
  <c r="D27" i="39"/>
  <c r="C27" i="39"/>
  <c r="M26" i="39"/>
  <c r="D26" i="39"/>
  <c r="C26" i="39"/>
  <c r="M25" i="39"/>
  <c r="D25" i="39"/>
  <c r="C25" i="39"/>
  <c r="M24" i="39"/>
  <c r="D24" i="39"/>
  <c r="C24" i="39"/>
  <c r="M23" i="39"/>
  <c r="D23" i="39"/>
  <c r="C23" i="39"/>
  <c r="M22" i="39"/>
  <c r="D22" i="39"/>
  <c r="C22" i="39"/>
  <c r="M21" i="39"/>
  <c r="D21" i="39"/>
  <c r="C21" i="39"/>
  <c r="M20" i="39"/>
  <c r="D20" i="39"/>
  <c r="C20" i="39"/>
  <c r="M19" i="39"/>
  <c r="D19" i="39"/>
  <c r="C19" i="39"/>
  <c r="M18" i="39"/>
  <c r="D18" i="39"/>
  <c r="C18" i="39"/>
  <c r="M17" i="39"/>
  <c r="D17" i="39"/>
  <c r="C17" i="39"/>
  <c r="M16" i="39"/>
  <c r="D16" i="39"/>
  <c r="C16" i="39"/>
  <c r="M15" i="39"/>
  <c r="D15" i="39"/>
  <c r="C15" i="39"/>
  <c r="M14" i="39"/>
  <c r="D14" i="39"/>
  <c r="C14" i="39"/>
  <c r="M13" i="39"/>
  <c r="D13" i="39"/>
  <c r="C13" i="39"/>
  <c r="M12" i="39"/>
  <c r="D12" i="39"/>
  <c r="C12" i="39"/>
  <c r="L4" i="39"/>
  <c r="K4" i="39"/>
  <c r="J4" i="39"/>
  <c r="I4" i="39"/>
  <c r="C4" i="39"/>
  <c r="M36" i="40"/>
  <c r="D36" i="40"/>
  <c r="C36" i="40"/>
  <c r="M35" i="40"/>
  <c r="D35" i="40"/>
  <c r="C35" i="40"/>
  <c r="M34" i="40"/>
  <c r="D34" i="40"/>
  <c r="C34" i="40"/>
  <c r="M33" i="40"/>
  <c r="D33" i="40"/>
  <c r="C33" i="40"/>
  <c r="M32" i="40"/>
  <c r="D32" i="40"/>
  <c r="C32" i="40"/>
  <c r="M31" i="40"/>
  <c r="D31" i="40"/>
  <c r="C31" i="40"/>
  <c r="M30" i="40"/>
  <c r="D30" i="40"/>
  <c r="C30" i="40"/>
  <c r="M29" i="40"/>
  <c r="D29" i="40"/>
  <c r="C29" i="40"/>
  <c r="M28" i="40"/>
  <c r="D28" i="40"/>
  <c r="C28" i="40"/>
  <c r="M27" i="40"/>
  <c r="D27" i="40"/>
  <c r="C27" i="40"/>
  <c r="M26" i="40"/>
  <c r="D26" i="40"/>
  <c r="C26" i="40"/>
  <c r="M25" i="40"/>
  <c r="D25" i="40"/>
  <c r="C25" i="40"/>
  <c r="M24" i="40"/>
  <c r="D24" i="40"/>
  <c r="C24" i="40"/>
  <c r="M23" i="40"/>
  <c r="D23" i="40"/>
  <c r="C23" i="40"/>
  <c r="M22" i="40"/>
  <c r="D22" i="40"/>
  <c r="C22" i="40"/>
  <c r="M21" i="40"/>
  <c r="D21" i="40"/>
  <c r="C21" i="40"/>
  <c r="M20" i="40"/>
  <c r="D20" i="40"/>
  <c r="C20" i="40"/>
  <c r="M19" i="40"/>
  <c r="D19" i="40"/>
  <c r="C19" i="40"/>
  <c r="M18" i="40"/>
  <c r="D18" i="40"/>
  <c r="C18" i="40"/>
  <c r="M17" i="40"/>
  <c r="D17" i="40"/>
  <c r="C17" i="40"/>
  <c r="M16" i="40"/>
  <c r="D16" i="40"/>
  <c r="C16" i="40"/>
  <c r="M15" i="40"/>
  <c r="D15" i="40"/>
  <c r="C15" i="40"/>
  <c r="M14" i="40"/>
  <c r="D14" i="40"/>
  <c r="C14" i="40"/>
  <c r="M13" i="40"/>
  <c r="D13" i="40"/>
  <c r="C13" i="40"/>
  <c r="M12" i="40"/>
  <c r="D12" i="40"/>
  <c r="C12" i="40"/>
  <c r="L4" i="40"/>
  <c r="K4" i="40"/>
  <c r="J4" i="40"/>
  <c r="I4" i="40"/>
  <c r="C4" i="40"/>
  <c r="M36" i="28"/>
  <c r="D36" i="28"/>
  <c r="C36" i="28"/>
  <c r="M35" i="28"/>
  <c r="D35" i="28"/>
  <c r="C35" i="28"/>
  <c r="M34" i="28"/>
  <c r="D34" i="28"/>
  <c r="C34" i="28"/>
  <c r="M33" i="28"/>
  <c r="D33" i="28"/>
  <c r="C33" i="28"/>
  <c r="M32" i="28"/>
  <c r="D32" i="28"/>
  <c r="C32" i="28"/>
  <c r="M31" i="28"/>
  <c r="D31" i="28"/>
  <c r="C31" i="28"/>
  <c r="M30" i="28"/>
  <c r="D30" i="28"/>
  <c r="C30" i="28"/>
  <c r="M29" i="28"/>
  <c r="D29" i="28"/>
  <c r="C29" i="28"/>
  <c r="M28" i="28"/>
  <c r="D28" i="28"/>
  <c r="C28" i="28"/>
  <c r="M27" i="28"/>
  <c r="D27" i="28"/>
  <c r="C27" i="28"/>
  <c r="M26" i="28"/>
  <c r="D26" i="28"/>
  <c r="C26" i="28"/>
  <c r="M25" i="28"/>
  <c r="D25" i="28"/>
  <c r="C25" i="28"/>
  <c r="M24" i="28"/>
  <c r="D24" i="28"/>
  <c r="C24" i="28"/>
  <c r="M23" i="28"/>
  <c r="D23" i="28"/>
  <c r="C23" i="28"/>
  <c r="M22" i="28"/>
  <c r="D22" i="28"/>
  <c r="C22" i="28"/>
  <c r="M21" i="28"/>
  <c r="D21" i="28"/>
  <c r="C21" i="28"/>
  <c r="M20" i="28"/>
  <c r="D20" i="28"/>
  <c r="C20" i="28"/>
  <c r="M19" i="28"/>
  <c r="D19" i="28"/>
  <c r="C19" i="28"/>
  <c r="M18" i="28"/>
  <c r="D18" i="28"/>
  <c r="C18" i="28"/>
  <c r="M17" i="28"/>
  <c r="D17" i="28"/>
  <c r="C17" i="28"/>
  <c r="M16" i="28"/>
  <c r="D16" i="28"/>
  <c r="C16" i="28"/>
  <c r="M15" i="28"/>
  <c r="D15" i="28"/>
  <c r="C15" i="28"/>
  <c r="M14" i="28"/>
  <c r="D14" i="28"/>
  <c r="C14" i="28"/>
  <c r="M13" i="28"/>
  <c r="D13" i="28"/>
  <c r="C13" i="28"/>
  <c r="M12" i="28"/>
  <c r="D12" i="28"/>
  <c r="C12" i="28"/>
  <c r="L4" i="28"/>
  <c r="K4" i="28"/>
  <c r="J4" i="28"/>
  <c r="I4" i="28"/>
  <c r="C4" i="28"/>
  <c r="M36" i="30"/>
  <c r="D36" i="30"/>
  <c r="C36" i="30"/>
  <c r="M35" i="30"/>
  <c r="D35" i="30"/>
  <c r="C35" i="30"/>
  <c r="M34" i="30"/>
  <c r="D34" i="30"/>
  <c r="C34" i="30"/>
  <c r="M33" i="30"/>
  <c r="D33" i="30"/>
  <c r="C33" i="30"/>
  <c r="M32" i="30"/>
  <c r="D32" i="30"/>
  <c r="C32" i="30"/>
  <c r="M31" i="30"/>
  <c r="D31" i="30"/>
  <c r="C31" i="30"/>
  <c r="M30" i="30"/>
  <c r="D30" i="30"/>
  <c r="C30" i="30"/>
  <c r="M29" i="30"/>
  <c r="D29" i="30"/>
  <c r="C29" i="30"/>
  <c r="M28" i="30"/>
  <c r="D28" i="30"/>
  <c r="C28" i="30"/>
  <c r="M27" i="30"/>
  <c r="D27" i="30"/>
  <c r="C27" i="30"/>
  <c r="M26" i="30"/>
  <c r="D26" i="30"/>
  <c r="C26" i="30"/>
  <c r="M25" i="30"/>
  <c r="D25" i="30"/>
  <c r="C25" i="30"/>
  <c r="M24" i="30"/>
  <c r="D24" i="30"/>
  <c r="C24" i="30"/>
  <c r="M23" i="30"/>
  <c r="D23" i="30"/>
  <c r="C23" i="30"/>
  <c r="M22" i="30"/>
  <c r="D22" i="30"/>
  <c r="C22" i="30"/>
  <c r="M21" i="30"/>
  <c r="D21" i="30"/>
  <c r="C21" i="30"/>
  <c r="M20" i="30"/>
  <c r="D20" i="30"/>
  <c r="C20" i="30"/>
  <c r="M19" i="30"/>
  <c r="D19" i="30"/>
  <c r="C19" i="30"/>
  <c r="M18" i="30"/>
  <c r="D18" i="30"/>
  <c r="C18" i="30"/>
  <c r="M17" i="30"/>
  <c r="D17" i="30"/>
  <c r="C17" i="30"/>
  <c r="M16" i="30"/>
  <c r="D16" i="30"/>
  <c r="C16" i="30"/>
  <c r="M15" i="30"/>
  <c r="D15" i="30"/>
  <c r="C15" i="30"/>
  <c r="M14" i="30"/>
  <c r="D14" i="30"/>
  <c r="C14" i="30"/>
  <c r="M13" i="30"/>
  <c r="D13" i="30"/>
  <c r="C13" i="30"/>
  <c r="M12" i="30"/>
  <c r="D12" i="30"/>
  <c r="C12" i="30"/>
  <c r="L4" i="30"/>
  <c r="K4" i="30"/>
  <c r="J4" i="30"/>
  <c r="I4" i="30"/>
  <c r="C4" i="30"/>
  <c r="M36" i="31"/>
  <c r="D36" i="31"/>
  <c r="C36" i="31"/>
  <c r="M35" i="31"/>
  <c r="D35" i="31"/>
  <c r="C35" i="31"/>
  <c r="M34" i="31"/>
  <c r="D34" i="31"/>
  <c r="C34" i="31"/>
  <c r="M33" i="31"/>
  <c r="D33" i="31"/>
  <c r="C33" i="31"/>
  <c r="M32" i="31"/>
  <c r="D32" i="31"/>
  <c r="C32" i="31"/>
  <c r="M31" i="31"/>
  <c r="D31" i="31"/>
  <c r="C31" i="31"/>
  <c r="M30" i="31"/>
  <c r="D30" i="31"/>
  <c r="C30" i="31"/>
  <c r="M29" i="31"/>
  <c r="D29" i="31"/>
  <c r="C29" i="31"/>
  <c r="M28" i="31"/>
  <c r="D28" i="31"/>
  <c r="C28" i="31"/>
  <c r="M27" i="31"/>
  <c r="D27" i="31"/>
  <c r="C27" i="31"/>
  <c r="M26" i="31"/>
  <c r="D26" i="31"/>
  <c r="C26" i="31"/>
  <c r="M25" i="31"/>
  <c r="D25" i="31"/>
  <c r="C25" i="31"/>
  <c r="M24" i="31"/>
  <c r="D24" i="31"/>
  <c r="C24" i="31"/>
  <c r="M23" i="31"/>
  <c r="D23" i="31"/>
  <c r="C23" i="31"/>
  <c r="M22" i="31"/>
  <c r="D22" i="31"/>
  <c r="C22" i="31"/>
  <c r="M21" i="31"/>
  <c r="D21" i="31"/>
  <c r="C21" i="31"/>
  <c r="M20" i="31"/>
  <c r="D20" i="31"/>
  <c r="C20" i="31"/>
  <c r="M19" i="31"/>
  <c r="D19" i="31"/>
  <c r="C19" i="31"/>
  <c r="M18" i="31"/>
  <c r="D18" i="31"/>
  <c r="C18" i="31"/>
  <c r="M17" i="31"/>
  <c r="D17" i="31"/>
  <c r="C17" i="31"/>
  <c r="M16" i="31"/>
  <c r="D16" i="31"/>
  <c r="C16" i="31"/>
  <c r="M15" i="31"/>
  <c r="D15" i="31"/>
  <c r="C15" i="31"/>
  <c r="M14" i="31"/>
  <c r="D14" i="31"/>
  <c r="C14" i="31"/>
  <c r="M13" i="31"/>
  <c r="D13" i="31"/>
  <c r="C13" i="31"/>
  <c r="M12" i="31"/>
  <c r="D12" i="31"/>
  <c r="C12" i="31"/>
  <c r="L4" i="31"/>
  <c r="K4" i="31"/>
  <c r="J4" i="31"/>
  <c r="I4" i="31"/>
  <c r="C4" i="31"/>
  <c r="M36" i="32"/>
  <c r="D36" i="32"/>
  <c r="C36" i="32"/>
  <c r="M35" i="32"/>
  <c r="D35" i="32"/>
  <c r="C35" i="32"/>
  <c r="M34" i="32"/>
  <c r="D34" i="32"/>
  <c r="C34" i="32"/>
  <c r="M33" i="32"/>
  <c r="D33" i="32"/>
  <c r="C33" i="32"/>
  <c r="M32" i="32"/>
  <c r="D32" i="32"/>
  <c r="C32" i="32"/>
  <c r="M31" i="32"/>
  <c r="D31" i="32"/>
  <c r="C31" i="32"/>
  <c r="M30" i="32"/>
  <c r="D30" i="32"/>
  <c r="C30" i="32"/>
  <c r="M29" i="32"/>
  <c r="D29" i="32"/>
  <c r="C29" i="32"/>
  <c r="M28" i="32"/>
  <c r="D28" i="32"/>
  <c r="C28" i="32"/>
  <c r="M27" i="32"/>
  <c r="D27" i="32"/>
  <c r="C27" i="32"/>
  <c r="M26" i="32"/>
  <c r="D26" i="32"/>
  <c r="C26" i="32"/>
  <c r="M25" i="32"/>
  <c r="D25" i="32"/>
  <c r="C25" i="32"/>
  <c r="M24" i="32"/>
  <c r="D24" i="32"/>
  <c r="C24" i="32"/>
  <c r="M23" i="32"/>
  <c r="D23" i="32"/>
  <c r="C23" i="32"/>
  <c r="M22" i="32"/>
  <c r="D22" i="32"/>
  <c r="C22" i="32"/>
  <c r="M21" i="32"/>
  <c r="D21" i="32"/>
  <c r="C21" i="32"/>
  <c r="M20" i="32"/>
  <c r="D20" i="32"/>
  <c r="C20" i="32"/>
  <c r="M19" i="32"/>
  <c r="D19" i="32"/>
  <c r="C19" i="32"/>
  <c r="M18" i="32"/>
  <c r="D18" i="32"/>
  <c r="C18" i="32"/>
  <c r="M17" i="32"/>
  <c r="D17" i="32"/>
  <c r="C17" i="32"/>
  <c r="M16" i="32"/>
  <c r="D16" i="32"/>
  <c r="C16" i="32"/>
  <c r="M15" i="32"/>
  <c r="D15" i="32"/>
  <c r="C15" i="32"/>
  <c r="M14" i="32"/>
  <c r="D14" i="32"/>
  <c r="C14" i="32"/>
  <c r="M13" i="32"/>
  <c r="D13" i="32"/>
  <c r="C13" i="32"/>
  <c r="M12" i="32"/>
  <c r="D12" i="32"/>
  <c r="C12" i="32"/>
  <c r="L4" i="32"/>
  <c r="K4" i="32"/>
  <c r="J4" i="32"/>
  <c r="I4" i="32"/>
  <c r="C4" i="32"/>
  <c r="M36" i="33"/>
  <c r="D36" i="33"/>
  <c r="C36" i="33"/>
  <c r="M35" i="33"/>
  <c r="D35" i="33"/>
  <c r="C35" i="33"/>
  <c r="M34" i="33"/>
  <c r="D34" i="33"/>
  <c r="C34" i="33"/>
  <c r="M33" i="33"/>
  <c r="D33" i="33"/>
  <c r="C33" i="33"/>
  <c r="M32" i="33"/>
  <c r="D32" i="33"/>
  <c r="C32" i="33"/>
  <c r="M31" i="33"/>
  <c r="D31" i="33"/>
  <c r="C31" i="33"/>
  <c r="M30" i="33"/>
  <c r="D30" i="33"/>
  <c r="C30" i="33"/>
  <c r="M29" i="33"/>
  <c r="D29" i="33"/>
  <c r="C29" i="33"/>
  <c r="M28" i="33"/>
  <c r="D28" i="33"/>
  <c r="C28" i="33"/>
  <c r="M27" i="33"/>
  <c r="D27" i="33"/>
  <c r="C27" i="33"/>
  <c r="M26" i="33"/>
  <c r="D26" i="33"/>
  <c r="C26" i="33"/>
  <c r="M25" i="33"/>
  <c r="D25" i="33"/>
  <c r="C25" i="33"/>
  <c r="M24" i="33"/>
  <c r="D24" i="33"/>
  <c r="C24" i="33"/>
  <c r="M23" i="33"/>
  <c r="D23" i="33"/>
  <c r="C23" i="33"/>
  <c r="M22" i="33"/>
  <c r="D22" i="33"/>
  <c r="C22" i="33"/>
  <c r="M21" i="33"/>
  <c r="D21" i="33"/>
  <c r="C21" i="33"/>
  <c r="M20" i="33"/>
  <c r="D20" i="33"/>
  <c r="C20" i="33"/>
  <c r="M19" i="33"/>
  <c r="D19" i="33"/>
  <c r="C19" i="33"/>
  <c r="M18" i="33"/>
  <c r="D18" i="33"/>
  <c r="C18" i="33"/>
  <c r="M17" i="33"/>
  <c r="D17" i="33"/>
  <c r="C17" i="33"/>
  <c r="M16" i="33"/>
  <c r="D16" i="33"/>
  <c r="C16" i="33"/>
  <c r="M15" i="33"/>
  <c r="D15" i="33"/>
  <c r="C15" i="33"/>
  <c r="M14" i="33"/>
  <c r="D14" i="33"/>
  <c r="C14" i="33"/>
  <c r="M13" i="33"/>
  <c r="D13" i="33"/>
  <c r="C13" i="33"/>
  <c r="M12" i="33"/>
  <c r="D12" i="33"/>
  <c r="C12" i="33"/>
  <c r="L4" i="33"/>
  <c r="K4" i="33"/>
  <c r="J4" i="33"/>
  <c r="I4" i="33"/>
  <c r="C4" i="33"/>
  <c r="M36" i="35"/>
  <c r="D36" i="35"/>
  <c r="C36" i="35"/>
  <c r="M35" i="35"/>
  <c r="D35" i="35"/>
  <c r="C35" i="35"/>
  <c r="M34" i="35"/>
  <c r="D34" i="35"/>
  <c r="C34" i="35"/>
  <c r="M33" i="35"/>
  <c r="D33" i="35"/>
  <c r="C33" i="35"/>
  <c r="M32" i="35"/>
  <c r="D32" i="35"/>
  <c r="C32" i="35"/>
  <c r="M31" i="35"/>
  <c r="D31" i="35"/>
  <c r="C31" i="35"/>
  <c r="M30" i="35"/>
  <c r="D30" i="35"/>
  <c r="C30" i="35"/>
  <c r="M29" i="35"/>
  <c r="D29" i="35"/>
  <c r="C29" i="35"/>
  <c r="M28" i="35"/>
  <c r="D28" i="35"/>
  <c r="C28" i="35"/>
  <c r="M27" i="35"/>
  <c r="D27" i="35"/>
  <c r="C27" i="35"/>
  <c r="M26" i="35"/>
  <c r="D26" i="35"/>
  <c r="C26" i="35"/>
  <c r="M25" i="35"/>
  <c r="D25" i="35"/>
  <c r="C25" i="35"/>
  <c r="M24" i="35"/>
  <c r="D24" i="35"/>
  <c r="C24" i="35"/>
  <c r="M23" i="35"/>
  <c r="D23" i="35"/>
  <c r="C23" i="35"/>
  <c r="M22" i="35"/>
  <c r="D22" i="35"/>
  <c r="C22" i="35"/>
  <c r="M21" i="35"/>
  <c r="D21" i="35"/>
  <c r="C21" i="35"/>
  <c r="M20" i="35"/>
  <c r="D20" i="35"/>
  <c r="C20" i="35"/>
  <c r="M19" i="35"/>
  <c r="D19" i="35"/>
  <c r="C19" i="35"/>
  <c r="M18" i="35"/>
  <c r="D18" i="35"/>
  <c r="C18" i="35"/>
  <c r="M17" i="35"/>
  <c r="D17" i="35"/>
  <c r="C17" i="35"/>
  <c r="M16" i="35"/>
  <c r="D16" i="35"/>
  <c r="C16" i="35"/>
  <c r="M15" i="35"/>
  <c r="D15" i="35"/>
  <c r="C15" i="35"/>
  <c r="M14" i="35"/>
  <c r="D14" i="35"/>
  <c r="C14" i="35"/>
  <c r="M13" i="35"/>
  <c r="D13" i="35"/>
  <c r="C13" i="35"/>
  <c r="M12" i="35"/>
  <c r="D12" i="35"/>
  <c r="C12" i="35"/>
  <c r="L4" i="35"/>
  <c r="K4" i="35"/>
  <c r="J4" i="35"/>
  <c r="I4" i="35"/>
  <c r="C4" i="35"/>
  <c r="M36" i="34"/>
  <c r="D36" i="34"/>
  <c r="C36" i="34"/>
  <c r="M35" i="34"/>
  <c r="D35" i="34"/>
  <c r="C35" i="34"/>
  <c r="M34" i="34"/>
  <c r="D34" i="34"/>
  <c r="C34" i="34"/>
  <c r="M33" i="34"/>
  <c r="D33" i="34"/>
  <c r="C33" i="34"/>
  <c r="M32" i="34"/>
  <c r="D32" i="34"/>
  <c r="C32" i="34"/>
  <c r="M31" i="34"/>
  <c r="D31" i="34"/>
  <c r="C31" i="34"/>
  <c r="M30" i="34"/>
  <c r="D30" i="34"/>
  <c r="C30" i="34"/>
  <c r="M29" i="34"/>
  <c r="D29" i="34"/>
  <c r="C29" i="34"/>
  <c r="M28" i="34"/>
  <c r="D28" i="34"/>
  <c r="C28" i="34"/>
  <c r="M27" i="34"/>
  <c r="D27" i="34"/>
  <c r="C27" i="34"/>
  <c r="M26" i="34"/>
  <c r="D26" i="34"/>
  <c r="C26" i="34"/>
  <c r="M25" i="34"/>
  <c r="D25" i="34"/>
  <c r="C25" i="34"/>
  <c r="M24" i="34"/>
  <c r="D24" i="34"/>
  <c r="C24" i="34"/>
  <c r="M23" i="34"/>
  <c r="D23" i="34"/>
  <c r="C23" i="34"/>
  <c r="M22" i="34"/>
  <c r="D22" i="34"/>
  <c r="C22" i="34"/>
  <c r="M21" i="34"/>
  <c r="D21" i="34"/>
  <c r="C21" i="34"/>
  <c r="M20" i="34"/>
  <c r="D20" i="34"/>
  <c r="C20" i="34"/>
  <c r="M19" i="34"/>
  <c r="D19" i="34"/>
  <c r="C19" i="34"/>
  <c r="M18" i="34"/>
  <c r="D18" i="34"/>
  <c r="C18" i="34"/>
  <c r="M17" i="34"/>
  <c r="D17" i="34"/>
  <c r="C17" i="34"/>
  <c r="M16" i="34"/>
  <c r="D16" i="34"/>
  <c r="C16" i="34"/>
  <c r="M15" i="34"/>
  <c r="D15" i="34"/>
  <c r="C15" i="34"/>
  <c r="M14" i="34"/>
  <c r="D14" i="34"/>
  <c r="C14" i="34"/>
  <c r="M13" i="34"/>
  <c r="D13" i="34"/>
  <c r="C13" i="34"/>
  <c r="M12" i="34"/>
  <c r="D12" i="34"/>
  <c r="C12" i="34"/>
  <c r="L4" i="34"/>
  <c r="K4" i="34"/>
  <c r="J4" i="34"/>
  <c r="I4" i="34"/>
  <c r="C4" i="34"/>
  <c r="M36" i="29"/>
  <c r="D36" i="29"/>
  <c r="C36" i="29"/>
  <c r="M35" i="29"/>
  <c r="D35" i="29"/>
  <c r="C35" i="29"/>
  <c r="M34" i="29"/>
  <c r="D34" i="29"/>
  <c r="C34" i="29"/>
  <c r="M33" i="29"/>
  <c r="D33" i="29"/>
  <c r="C33" i="29"/>
  <c r="M32" i="29"/>
  <c r="D32" i="29"/>
  <c r="C32" i="29"/>
  <c r="M31" i="29"/>
  <c r="D31" i="29"/>
  <c r="C31" i="29"/>
  <c r="M30" i="29"/>
  <c r="D30" i="29"/>
  <c r="C30" i="29"/>
  <c r="M29" i="29"/>
  <c r="D29" i="29"/>
  <c r="C29" i="29"/>
  <c r="M28" i="29"/>
  <c r="D28" i="29"/>
  <c r="C28" i="29"/>
  <c r="M27" i="29"/>
  <c r="D27" i="29"/>
  <c r="C27" i="29"/>
  <c r="M26" i="29"/>
  <c r="D26" i="29"/>
  <c r="C26" i="29"/>
  <c r="M25" i="29"/>
  <c r="D25" i="29"/>
  <c r="C25" i="29"/>
  <c r="M24" i="29"/>
  <c r="D24" i="29"/>
  <c r="C24" i="29"/>
  <c r="M23" i="29"/>
  <c r="D23" i="29"/>
  <c r="C23" i="29"/>
  <c r="M22" i="29"/>
  <c r="D22" i="29"/>
  <c r="C22" i="29"/>
  <c r="M21" i="29"/>
  <c r="D21" i="29"/>
  <c r="C21" i="29"/>
  <c r="M20" i="29"/>
  <c r="D20" i="29"/>
  <c r="C20" i="29"/>
  <c r="M19" i="29"/>
  <c r="D19" i="29"/>
  <c r="C19" i="29"/>
  <c r="M18" i="29"/>
  <c r="D18" i="29"/>
  <c r="C18" i="29"/>
  <c r="M17" i="29"/>
  <c r="D17" i="29"/>
  <c r="C17" i="29"/>
  <c r="M16" i="29"/>
  <c r="D16" i="29"/>
  <c r="C16" i="29"/>
  <c r="M15" i="29"/>
  <c r="D15" i="29"/>
  <c r="C15" i="29"/>
  <c r="M14" i="29"/>
  <c r="D14" i="29"/>
  <c r="C14" i="29"/>
  <c r="M13" i="29"/>
  <c r="D13" i="29"/>
  <c r="C13" i="29"/>
  <c r="M12" i="29"/>
  <c r="D12" i="29"/>
  <c r="C12" i="29"/>
  <c r="L4" i="29"/>
  <c r="K4" i="29"/>
  <c r="J4" i="29"/>
  <c r="I4" i="29"/>
  <c r="C4" i="29"/>
  <c r="M36" i="27"/>
  <c r="D36" i="27"/>
  <c r="C36" i="27"/>
  <c r="M35" i="27"/>
  <c r="D35" i="27"/>
  <c r="C35" i="27"/>
  <c r="M34" i="27"/>
  <c r="D34" i="27"/>
  <c r="C34" i="27"/>
  <c r="M33" i="27"/>
  <c r="D33" i="27"/>
  <c r="C33" i="27"/>
  <c r="M32" i="27"/>
  <c r="D32" i="27"/>
  <c r="C32" i="27"/>
  <c r="M31" i="27"/>
  <c r="D31" i="27"/>
  <c r="C31" i="27"/>
  <c r="M30" i="27"/>
  <c r="D30" i="27"/>
  <c r="C30" i="27"/>
  <c r="M29" i="27"/>
  <c r="D29" i="27"/>
  <c r="C29" i="27"/>
  <c r="M28" i="27"/>
  <c r="D28" i="27"/>
  <c r="C28" i="27"/>
  <c r="M27" i="27"/>
  <c r="D27" i="27"/>
  <c r="C27" i="27"/>
  <c r="M26" i="27"/>
  <c r="D26" i="27"/>
  <c r="C26" i="27"/>
  <c r="M25" i="27"/>
  <c r="D25" i="27"/>
  <c r="C25" i="27"/>
  <c r="M24" i="27"/>
  <c r="D24" i="27"/>
  <c r="C24" i="27"/>
  <c r="M23" i="27"/>
  <c r="D23" i="27"/>
  <c r="C23" i="27"/>
  <c r="M22" i="27"/>
  <c r="D22" i="27"/>
  <c r="C22" i="27"/>
  <c r="M21" i="27"/>
  <c r="D21" i="27"/>
  <c r="C21" i="27"/>
  <c r="M20" i="27"/>
  <c r="D20" i="27"/>
  <c r="C20" i="27"/>
  <c r="M19" i="27"/>
  <c r="D19" i="27"/>
  <c r="C19" i="27"/>
  <c r="M18" i="27"/>
  <c r="D18" i="27"/>
  <c r="C18" i="27"/>
  <c r="M17" i="27"/>
  <c r="D17" i="27"/>
  <c r="C17" i="27"/>
  <c r="M16" i="27"/>
  <c r="D16" i="27"/>
  <c r="C16" i="27"/>
  <c r="M15" i="27"/>
  <c r="D15" i="27"/>
  <c r="C15" i="27"/>
  <c r="M14" i="27"/>
  <c r="D14" i="27"/>
  <c r="C14" i="27"/>
  <c r="M13" i="27"/>
  <c r="D13" i="27"/>
  <c r="C13" i="27"/>
  <c r="M12" i="27"/>
  <c r="D12" i="27"/>
  <c r="C12" i="27"/>
  <c r="L4" i="27"/>
  <c r="K4" i="27"/>
  <c r="J4" i="27"/>
  <c r="I4" i="27"/>
  <c r="C4" i="27"/>
  <c r="M36" i="26"/>
  <c r="D36" i="26"/>
  <c r="C36" i="26"/>
  <c r="M35" i="26"/>
  <c r="D35" i="26"/>
  <c r="C35" i="26"/>
  <c r="M34" i="26"/>
  <c r="D34" i="26"/>
  <c r="C34" i="26"/>
  <c r="M33" i="26"/>
  <c r="D33" i="26"/>
  <c r="C33" i="26"/>
  <c r="M32" i="26"/>
  <c r="D32" i="26"/>
  <c r="C32" i="26"/>
  <c r="M31" i="26"/>
  <c r="D31" i="26"/>
  <c r="C31" i="26"/>
  <c r="M30" i="26"/>
  <c r="D30" i="26"/>
  <c r="C30" i="26"/>
  <c r="M29" i="26"/>
  <c r="D29" i="26"/>
  <c r="C29" i="26"/>
  <c r="M28" i="26"/>
  <c r="D28" i="26"/>
  <c r="C28" i="26"/>
  <c r="M27" i="26"/>
  <c r="D27" i="26"/>
  <c r="C27" i="26"/>
  <c r="M26" i="26"/>
  <c r="D26" i="26"/>
  <c r="C26" i="26"/>
  <c r="M25" i="26"/>
  <c r="D25" i="26"/>
  <c r="C25" i="26"/>
  <c r="M24" i="26"/>
  <c r="D24" i="26"/>
  <c r="C24" i="26"/>
  <c r="M23" i="26"/>
  <c r="D23" i="26"/>
  <c r="C23" i="26"/>
  <c r="M22" i="26"/>
  <c r="D22" i="26"/>
  <c r="C22" i="26"/>
  <c r="M21" i="26"/>
  <c r="D21" i="26"/>
  <c r="C21" i="26"/>
  <c r="M20" i="26"/>
  <c r="D20" i="26"/>
  <c r="C20" i="26"/>
  <c r="M19" i="26"/>
  <c r="D19" i="26"/>
  <c r="C19" i="26"/>
  <c r="M18" i="26"/>
  <c r="D18" i="26"/>
  <c r="C18" i="26"/>
  <c r="M17" i="26"/>
  <c r="D17" i="26"/>
  <c r="C17" i="26"/>
  <c r="M16" i="26"/>
  <c r="D16" i="26"/>
  <c r="C16" i="26"/>
  <c r="M15" i="26"/>
  <c r="D15" i="26"/>
  <c r="C15" i="26"/>
  <c r="M14" i="26"/>
  <c r="D14" i="26"/>
  <c r="C14" i="26"/>
  <c r="M13" i="26"/>
  <c r="D13" i="26"/>
  <c r="C13" i="26"/>
  <c r="M12" i="26"/>
  <c r="D12" i="26"/>
  <c r="C12" i="26"/>
  <c r="L4" i="26"/>
  <c r="K4" i="26"/>
  <c r="J4" i="26"/>
  <c r="I4" i="26"/>
  <c r="C4" i="26"/>
  <c r="D13" i="13" l="1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12" i="13"/>
  <c r="M36" i="13" l="1"/>
  <c r="C36" i="13"/>
  <c r="M35" i="13"/>
  <c r="C35" i="13"/>
  <c r="M34" i="13"/>
  <c r="C34" i="13"/>
  <c r="M33" i="13"/>
  <c r="C33" i="13"/>
  <c r="M32" i="13"/>
  <c r="C32" i="13"/>
  <c r="M31" i="13"/>
  <c r="C31" i="13"/>
  <c r="M30" i="13"/>
  <c r="C30" i="13"/>
  <c r="M29" i="13"/>
  <c r="C29" i="13"/>
  <c r="M28" i="13"/>
  <c r="C28" i="13"/>
  <c r="M27" i="13"/>
  <c r="C27" i="13"/>
  <c r="M26" i="13"/>
  <c r="C26" i="13"/>
  <c r="M25" i="13"/>
  <c r="C25" i="13"/>
  <c r="M24" i="13"/>
  <c r="C24" i="13"/>
  <c r="M23" i="13"/>
  <c r="C23" i="13"/>
  <c r="M22" i="13"/>
  <c r="C22" i="13"/>
  <c r="M21" i="13"/>
  <c r="C21" i="13"/>
  <c r="M20" i="13"/>
  <c r="C20" i="13"/>
  <c r="M19" i="13"/>
  <c r="C19" i="13"/>
  <c r="M18" i="13"/>
  <c r="C18" i="13"/>
  <c r="M17" i="13"/>
  <c r="C17" i="13"/>
  <c r="M16" i="13"/>
  <c r="C16" i="13"/>
  <c r="M15" i="13"/>
  <c r="C15" i="13"/>
  <c r="M14" i="13"/>
  <c r="C14" i="13"/>
  <c r="M13" i="13"/>
  <c r="C13" i="13"/>
  <c r="M12" i="13"/>
  <c r="C12" i="13"/>
  <c r="L4" i="13"/>
  <c r="K4" i="13"/>
  <c r="J4" i="13"/>
  <c r="I4" i="13"/>
  <c r="C4" i="13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</calcChain>
</file>

<file path=xl/sharedStrings.xml><?xml version="1.0" encoding="utf-8"?>
<sst xmlns="http://schemas.openxmlformats.org/spreadsheetml/2006/main" count="795" uniqueCount="221">
  <si>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</si>
  <si>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</si>
  <si>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</si>
  <si>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</si>
  <si>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</si>
  <si>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</si>
  <si>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</si>
  <si>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</si>
  <si>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</si>
  <si>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</si>
  <si>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</si>
  <si>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</si>
  <si>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</si>
  <si>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</si>
  <si>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</si>
  <si>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</si>
  <si>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</si>
  <si>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</si>
  <si>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</si>
  <si>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</si>
  <si>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</si>
  <si>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</si>
  <si>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</si>
  <si>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</si>
  <si>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</si>
  <si>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</si>
  <si>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</si>
  <si>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</si>
  <si>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</si>
  <si>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</si>
  <si>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</si>
  <si>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</si>
  <si>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</si>
  <si>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</si>
  <si>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</si>
  <si>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</si>
  <si>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</si>
  <si>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</si>
  <si>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</si>
  <si>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</si>
  <si>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</si>
  <si>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</si>
  <si>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</si>
  <si>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</si>
  <si>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</si>
  <si>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</si>
  <si>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</si>
  <si>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</si>
  <si>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</si>
  <si>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</si>
  <si>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</si>
  <si>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</si>
  <si>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</si>
  <si>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</si>
  <si>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</si>
  <si>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</si>
  <si>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</si>
  <si>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</si>
  <si>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</si>
  <si>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</si>
  <si>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</si>
  <si>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</si>
  <si>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</si>
  <si>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</si>
  <si>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</si>
  <si>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</si>
  <si>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</si>
  <si>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</si>
  <si>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</si>
  <si>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</si>
  <si>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</si>
  <si>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</si>
  <si>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</si>
  <si>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</si>
  <si>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</si>
  <si>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</si>
  <si>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</si>
  <si>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</si>
  <si>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</si>
  <si>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</si>
  <si>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</si>
  <si>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</si>
  <si>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</si>
  <si>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</si>
  <si>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</si>
  <si>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</si>
  <si>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</si>
  <si>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馬士基倉庫</t>
  </si>
  <si>
    <t>FIN – 1361</t>
  </si>
  <si>
    <t>Contents: SALES MEMO</t>
  </si>
  <si>
    <r>
      <t>2026</t>
    </r>
    <r>
      <rPr>
        <b/>
        <sz val="56"/>
        <color theme="1"/>
        <rFont val="DengXian"/>
      </rPr>
      <t>年</t>
    </r>
    <r>
      <rPr>
        <b/>
        <sz val="56"/>
        <color theme="1"/>
        <rFont val="Calibri"/>
        <family val="2"/>
      </rPr>
      <t xml:space="preserve"> 3</t>
    </r>
    <r>
      <rPr>
        <b/>
        <sz val="56"/>
        <color theme="1"/>
        <rFont val="DengXian"/>
      </rPr>
      <t>月</t>
    </r>
    <r>
      <rPr>
        <b/>
        <sz val="56"/>
        <color theme="1"/>
        <rFont val="Calibri"/>
        <family val="2"/>
      </rPr>
      <t>/4</t>
    </r>
    <r>
      <rPr>
        <b/>
        <sz val="56"/>
        <color theme="1"/>
        <rFont val="DengXian"/>
      </rPr>
      <t>月</t>
    </r>
    <r>
      <rPr>
        <b/>
        <sz val="56"/>
        <color theme="1"/>
        <rFont val="Calibri"/>
        <family val="2"/>
      </rPr>
      <t>/5</t>
    </r>
    <r>
      <rPr>
        <b/>
        <sz val="56"/>
        <color theme="1"/>
        <rFont val="DengXian"/>
      </rPr>
      <t>月</t>
    </r>
  </si>
  <si>
    <t xml:space="preserve">Shop Code: </t>
    <phoneticPr fontId="21" type="noConversion"/>
  </si>
  <si>
    <t>RMV</t>
    <phoneticPr fontId="21" type="noConversion"/>
  </si>
  <si>
    <r>
      <rPr>
        <b/>
        <sz val="48"/>
        <rFont val="Microsoft YaHei"/>
        <family val="2"/>
        <charset val="134"/>
      </rPr>
      <t>1</t>
    </r>
    <r>
      <rPr>
        <b/>
        <sz val="48"/>
        <rFont val="Microsoft JhengHei UI"/>
        <family val="2"/>
        <charset val="134"/>
      </rPr>
      <t xml:space="preserve">  OF </t>
    </r>
    <r>
      <rPr>
        <b/>
        <sz val="48"/>
        <rFont val="Microsoft YaHei"/>
        <family val="2"/>
        <charset val="134"/>
      </rPr>
      <t>1</t>
    </r>
    <phoneticPr fontId="21" type="noConversion"/>
  </si>
  <si>
    <t>Finance</t>
    <phoneticPr fontId="21" type="noConversion"/>
  </si>
  <si>
    <t>/</t>
    <phoneticPr fontId="21" type="noConversion"/>
  </si>
  <si>
    <t>RMV 26年7月Sales Memo</t>
    <phoneticPr fontId="21" type="noConversion"/>
  </si>
  <si>
    <t>WHR</t>
    <phoneticPr fontId="21" type="noConversion"/>
  </si>
  <si>
    <t>Macau Shop</t>
    <phoneticPr fontId="31" type="noConversion"/>
  </si>
  <si>
    <t>Code Site</t>
    <phoneticPr fontId="31" type="noConversion"/>
  </si>
  <si>
    <t>Code Business</t>
    <phoneticPr fontId="31" type="noConversion"/>
  </si>
  <si>
    <t>Phone</t>
    <phoneticPr fontId="31" type="noConversion"/>
  </si>
  <si>
    <t>Email Address</t>
    <phoneticPr fontId="31" type="noConversion"/>
  </si>
  <si>
    <r>
      <t xml:space="preserve"> Venetian Macau Mega Shop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</si>
  <si>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RMA</t>
    <phoneticPr fontId="31" type="noConversion"/>
  </si>
  <si>
    <t>6297 7112</t>
    <phoneticPr fontId="31" type="noConversion"/>
  </si>
  <si>
    <t>fmrma@fila.com.hk</t>
    <phoneticPr fontId="31" type="noConversion"/>
  </si>
  <si>
    <r>
      <t xml:space="preserve">Venetian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</si>
  <si>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RMV</t>
    <phoneticPr fontId="31" type="noConversion"/>
  </si>
  <si>
    <t>6297 6663</t>
    <phoneticPr fontId="31" type="noConversion"/>
  </si>
  <si>
    <t xml:space="preserve">fmrmv@fila.com.hk </t>
    <phoneticPr fontId="31" type="noConversion"/>
  </si>
  <si>
    <r>
      <t xml:space="preserve">Rua De S Domingos </t>
    </r>
    <r>
      <rPr>
        <sz val="11"/>
        <color theme="1"/>
        <rFont val="Microsoft YaHei"/>
        <family val="2"/>
        <charset val="134"/>
      </rPr>
      <t>澳門板樟堂</t>
    </r>
    <r>
      <rPr>
        <sz val="11"/>
        <color theme="1"/>
        <rFont val="Calibri"/>
        <family val="2"/>
      </rPr>
      <t xml:space="preserve"> </t>
    </r>
    <phoneticPr fontId="31" type="noConversion"/>
  </si>
  <si>
    <t>RMD</t>
    <phoneticPr fontId="31" type="noConversion"/>
  </si>
  <si>
    <t>6238 1513</t>
    <phoneticPr fontId="31" type="noConversion"/>
  </si>
  <si>
    <t xml:space="preserve">fmrmd@fila.com.hk </t>
    <phoneticPr fontId="31" type="noConversion"/>
  </si>
  <si>
    <r>
      <t xml:space="preserve">The Londoner </t>
    </r>
    <r>
      <rPr>
        <sz val="11"/>
        <color theme="1"/>
        <rFont val="Microsoft YaHei"/>
        <family val="2"/>
        <charset val="134"/>
      </rPr>
      <t>倫敦人購物中心</t>
    </r>
    <r>
      <rPr>
        <sz val="11"/>
        <color theme="1"/>
        <rFont val="Calibri"/>
        <family val="2"/>
      </rPr>
      <t xml:space="preserve"> </t>
    </r>
    <phoneticPr fontId="31" type="noConversion"/>
  </si>
  <si>
    <t>RML</t>
    <phoneticPr fontId="31" type="noConversion"/>
  </si>
  <si>
    <t xml:space="preserve">6281 7288 </t>
    <phoneticPr fontId="31" type="noConversion"/>
  </si>
  <si>
    <t xml:space="preserve">fmrml@fila.com.hk </t>
    <phoneticPr fontId="31" type="noConversion"/>
  </si>
  <si>
    <r>
      <t xml:space="preserve"> New Yaohan Core Shop </t>
    </r>
    <r>
      <rPr>
        <sz val="11"/>
        <color theme="1"/>
        <rFont val="Microsoft YaHei"/>
        <family val="2"/>
        <charset val="134"/>
      </rPr>
      <t>新八佰伴</t>
    </r>
    <r>
      <rPr>
        <sz val="11"/>
        <color theme="1"/>
        <rFont val="Calibri"/>
        <family val="2"/>
      </rPr>
      <t xml:space="preserve"> </t>
    </r>
    <phoneticPr fontId="31" type="noConversion"/>
  </si>
  <si>
    <t>RYC</t>
    <phoneticPr fontId="31" type="noConversion"/>
  </si>
  <si>
    <t xml:space="preserve"> 6332 3716</t>
    <phoneticPr fontId="31" type="noConversion"/>
  </si>
  <si>
    <t>fmryc@fila.com.hk</t>
    <phoneticPr fontId="31" type="noConversion"/>
  </si>
  <si>
    <r>
      <t xml:space="preserve">New Yaohan Kids Shop </t>
    </r>
    <r>
      <rPr>
        <sz val="11"/>
        <color theme="1"/>
        <rFont val="Microsoft YaHei"/>
        <family val="2"/>
        <charset val="134"/>
      </rPr>
      <t>新八佰伴童裝</t>
    </r>
    <phoneticPr fontId="31" type="noConversion"/>
  </si>
  <si>
    <t>RYK</t>
    <phoneticPr fontId="31" type="noConversion"/>
  </si>
  <si>
    <t xml:space="preserve"> 6299 3607</t>
    <phoneticPr fontId="31" type="noConversion"/>
  </si>
  <si>
    <t xml:space="preserve">fmryk@fila.com.hk </t>
    <phoneticPr fontId="31" type="noConversion"/>
  </si>
  <si>
    <r>
      <rPr>
        <sz val="11"/>
        <color theme="1"/>
        <rFont val="Microsoft YaHei"/>
        <family val="2"/>
        <charset val="134"/>
      </rPr>
      <t>澳門上葡京綜合度假村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樓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兒童世界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Microsoft YaHei"/>
        <family val="2"/>
        <charset val="134"/>
      </rPr>
      <t>童裝部</t>
    </r>
    <r>
      <rPr>
        <sz val="11"/>
        <color theme="1"/>
        <rFont val="Calibri"/>
        <family val="2"/>
      </rPr>
      <t>)</t>
    </r>
    <phoneticPr fontId="31" type="noConversion"/>
  </si>
  <si>
    <t>SPL</t>
    <phoneticPr fontId="31" type="noConversion"/>
  </si>
  <si>
    <t>HK Shop  Core</t>
    <phoneticPr fontId="31" type="noConversion"/>
  </si>
  <si>
    <r>
      <t xml:space="preserve">Citygate Outlet Shop </t>
    </r>
    <r>
      <rPr>
        <sz val="11"/>
        <color theme="1"/>
        <rFont val="新細明體"/>
        <family val="2"/>
      </rPr>
      <t>東薈城</t>
    </r>
    <phoneticPr fontId="31" type="noConversion"/>
  </si>
  <si>
    <t>RCG</t>
    <phoneticPr fontId="31" type="noConversion"/>
  </si>
  <si>
    <t>9438 2674</t>
    <phoneticPr fontId="31" type="noConversion"/>
  </si>
  <si>
    <t>fmrcg@fila.com.hk</t>
    <phoneticPr fontId="31" type="noConversion"/>
  </si>
  <si>
    <r>
      <t xml:space="preserve">Citygate Footwear (Outlet) </t>
    </r>
    <r>
      <rPr>
        <sz val="11"/>
        <color theme="1"/>
        <rFont val="新細明體"/>
        <family val="2"/>
      </rPr>
      <t>東薈城</t>
    </r>
    <r>
      <rPr>
        <sz val="11"/>
        <color theme="1"/>
        <rFont val="Calibri"/>
        <family val="2"/>
      </rPr>
      <t xml:space="preserve"> </t>
    </r>
    <phoneticPr fontId="31" type="noConversion"/>
  </si>
  <si>
    <t>RCS</t>
    <phoneticPr fontId="31" type="noConversion"/>
  </si>
  <si>
    <t>9689 2590</t>
    <phoneticPr fontId="31" type="noConversion"/>
  </si>
  <si>
    <t xml:space="preserve">fmrcs@fila.com.hk </t>
    <phoneticPr fontId="31" type="noConversion"/>
  </si>
  <si>
    <r>
      <t xml:space="preserve">Cityplaza </t>
    </r>
    <r>
      <rPr>
        <sz val="11"/>
        <color theme="1"/>
        <rFont val="Microsoft YaHei"/>
        <family val="2"/>
        <charset val="134"/>
      </rPr>
      <t>太古城中心</t>
    </r>
    <r>
      <rPr>
        <sz val="11"/>
        <color theme="1"/>
        <rFont val="Calibri"/>
        <family val="2"/>
      </rPr>
      <t xml:space="preserve"> </t>
    </r>
    <phoneticPr fontId="31" type="noConversion"/>
  </si>
  <si>
    <t>RCP</t>
    <phoneticPr fontId="31" type="noConversion"/>
  </si>
  <si>
    <t>9689 1944</t>
    <phoneticPr fontId="31" type="noConversion"/>
  </si>
  <si>
    <t>fmrcp@fila.com.hk</t>
    <phoneticPr fontId="31" type="noConversion"/>
  </si>
  <si>
    <r>
      <t xml:space="preserve">CityWalk </t>
    </r>
    <r>
      <rPr>
        <sz val="11"/>
        <color theme="1"/>
        <rFont val="Microsoft YaHei"/>
        <family val="2"/>
        <charset val="134"/>
      </rPr>
      <t>荃新天地</t>
    </r>
    <phoneticPr fontId="31" type="noConversion"/>
  </si>
  <si>
    <t>RCW</t>
    <phoneticPr fontId="31" type="noConversion"/>
  </si>
  <si>
    <t>9249 6748</t>
    <phoneticPr fontId="31" type="noConversion"/>
  </si>
  <si>
    <t xml:space="preserve">fmrcw@fila.com.hk </t>
    <phoneticPr fontId="31" type="noConversion"/>
  </si>
  <si>
    <r>
      <t xml:space="preserve">Festival Walk </t>
    </r>
    <r>
      <rPr>
        <sz val="11"/>
        <color theme="1"/>
        <rFont val="Microsoft YaHei"/>
        <family val="2"/>
        <charset val="134"/>
      </rPr>
      <t>又一城</t>
    </r>
    <phoneticPr fontId="31" type="noConversion"/>
  </si>
  <si>
    <t>RF4</t>
    <phoneticPr fontId="31" type="noConversion"/>
  </si>
  <si>
    <t xml:space="preserve"> 9451 8832 </t>
    <phoneticPr fontId="31" type="noConversion"/>
  </si>
  <si>
    <t xml:space="preserve">fmrf4@fila.com.hk </t>
    <phoneticPr fontId="31" type="noConversion"/>
  </si>
  <si>
    <r>
      <t xml:space="preserve"> Kai Tak Sport Part </t>
    </r>
    <r>
      <rPr>
        <sz val="11"/>
        <color theme="1"/>
        <rFont val="Microsoft YaHei"/>
        <family val="2"/>
        <charset val="134"/>
      </rPr>
      <t>啟德體育園</t>
    </r>
    <phoneticPr fontId="31" type="noConversion"/>
  </si>
  <si>
    <t>RKT</t>
    <phoneticPr fontId="31" type="noConversion"/>
  </si>
  <si>
    <t xml:space="preserve"> 9689 1587</t>
    <phoneticPr fontId="31" type="noConversion"/>
  </si>
  <si>
    <t xml:space="preserve">fmrkt@fila.com.hk </t>
    <phoneticPr fontId="31" type="noConversion"/>
  </si>
  <si>
    <r>
      <t xml:space="preserve">Hollywood Plaza Mega Shop </t>
    </r>
    <r>
      <rPr>
        <sz val="11"/>
        <color theme="1"/>
        <rFont val="Microsoft YaHei"/>
        <family val="2"/>
        <charset val="134"/>
      </rPr>
      <t>荷李活商業中心</t>
    </r>
    <r>
      <rPr>
        <sz val="11"/>
        <color theme="1"/>
        <rFont val="Calibri"/>
        <family val="2"/>
      </rPr>
      <t xml:space="preserve"> </t>
    </r>
    <phoneticPr fontId="31" type="noConversion"/>
  </si>
  <si>
    <t>RM1</t>
    <phoneticPr fontId="31" type="noConversion"/>
  </si>
  <si>
    <t>9438 6479</t>
    <phoneticPr fontId="31" type="noConversion"/>
  </si>
  <si>
    <t xml:space="preserve">fmrm1@fila.com.hk </t>
    <phoneticPr fontId="31" type="noConversion"/>
  </si>
  <si>
    <r>
      <t xml:space="preserve">Mira Place 2 </t>
    </r>
    <r>
      <rPr>
        <sz val="11"/>
        <color theme="1"/>
        <rFont val="Microsoft YaHei"/>
        <family val="2"/>
        <charset val="134"/>
      </rPr>
      <t>美麗華廣場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期</t>
    </r>
    <r>
      <rPr>
        <sz val="11"/>
        <color theme="1"/>
        <rFont val="Calibri"/>
        <family val="2"/>
      </rPr>
      <t xml:space="preserve"> </t>
    </r>
    <phoneticPr fontId="31" type="noConversion"/>
  </si>
  <si>
    <t>RMR</t>
    <phoneticPr fontId="31" type="noConversion"/>
  </si>
  <si>
    <t>R3NU</t>
    <phoneticPr fontId="31" type="noConversion"/>
  </si>
  <si>
    <t>9249 8159</t>
    <phoneticPr fontId="31" type="noConversion"/>
  </si>
  <si>
    <t xml:space="preserve">fmrmr@fila.com.hk </t>
    <phoneticPr fontId="31" type="noConversion"/>
  </si>
  <si>
    <r>
      <t xml:space="preserve">New Town Plaza </t>
    </r>
    <r>
      <rPr>
        <sz val="11"/>
        <color theme="1"/>
        <rFont val="Microsoft YaHei"/>
        <family val="2"/>
        <charset val="134"/>
      </rPr>
      <t>新城市廣場</t>
    </r>
    <r>
      <rPr>
        <sz val="11"/>
        <color theme="1"/>
        <rFont val="Calibri"/>
        <family val="2"/>
      </rPr>
      <t>(</t>
    </r>
    <r>
      <rPr>
        <sz val="11"/>
        <color theme="1"/>
        <rFont val="Microsoft YaHei"/>
        <family val="2"/>
        <charset val="134"/>
      </rPr>
      <t>擴</t>
    </r>
    <r>
      <rPr>
        <sz val="11"/>
        <color theme="1"/>
        <rFont val="Calibri"/>
        <family val="2"/>
      </rPr>
      <t>)</t>
    </r>
    <phoneticPr fontId="31" type="noConversion"/>
  </si>
  <si>
    <t>RN2</t>
    <phoneticPr fontId="31" type="noConversion"/>
  </si>
  <si>
    <t>R3ZV</t>
    <phoneticPr fontId="31" type="noConversion"/>
  </si>
  <si>
    <t>9451 9842</t>
    <phoneticPr fontId="31" type="noConversion"/>
  </si>
  <si>
    <t>fmrn2@fila.com.hk</t>
    <phoneticPr fontId="31" type="noConversion"/>
  </si>
  <si>
    <r>
      <t xml:space="preserve">Ocean Terminal </t>
    </r>
    <r>
      <rPr>
        <sz val="11"/>
        <color theme="1"/>
        <rFont val="Microsoft YaHei"/>
        <family val="2"/>
        <charset val="134"/>
      </rPr>
      <t>海運大廈</t>
    </r>
    <phoneticPr fontId="31" type="noConversion"/>
  </si>
  <si>
    <t>RO4</t>
    <phoneticPr fontId="31" type="noConversion"/>
  </si>
  <si>
    <t xml:space="preserve">9451 8739 </t>
    <phoneticPr fontId="31" type="noConversion"/>
  </si>
  <si>
    <t xml:space="preserve">fmro4@fila.com.hk </t>
    <phoneticPr fontId="31" type="noConversion"/>
  </si>
  <si>
    <t>PopCorn</t>
    <phoneticPr fontId="31" type="noConversion"/>
  </si>
  <si>
    <t>RPC</t>
    <phoneticPr fontId="31" type="noConversion"/>
  </si>
  <si>
    <t xml:space="preserve"> 9451 8962</t>
    <phoneticPr fontId="31" type="noConversion"/>
  </si>
  <si>
    <t xml:space="preserve">fmrpc@fila.com.hk </t>
    <phoneticPr fontId="31" type="noConversion"/>
  </si>
  <si>
    <r>
      <t xml:space="preserve">CWB SOGO Dept. Store </t>
    </r>
    <r>
      <rPr>
        <sz val="11"/>
        <color theme="1"/>
        <rFont val="Microsoft YaHei"/>
        <family val="2"/>
        <charset val="134"/>
      </rPr>
      <t>銅鑼灣祟光百貨</t>
    </r>
    <phoneticPr fontId="31" type="noConversion"/>
  </si>
  <si>
    <t>RS2</t>
    <phoneticPr fontId="31" type="noConversion"/>
  </si>
  <si>
    <t>9451 8955</t>
    <phoneticPr fontId="31" type="noConversion"/>
  </si>
  <si>
    <t xml:space="preserve">fmrs2@fila.com.hk </t>
    <phoneticPr fontId="31" type="noConversion"/>
  </si>
  <si>
    <r>
      <t xml:space="preserve">Times Square </t>
    </r>
    <r>
      <rPr>
        <sz val="11"/>
        <color theme="1"/>
        <rFont val="Microsoft YaHei"/>
        <family val="2"/>
        <charset val="134"/>
      </rPr>
      <t>時代廣場</t>
    </r>
    <phoneticPr fontId="31" type="noConversion"/>
  </si>
  <si>
    <t>RT5</t>
    <phoneticPr fontId="31" type="noConversion"/>
  </si>
  <si>
    <t xml:space="preserve"> 9452 4018 </t>
    <phoneticPr fontId="31" type="noConversion"/>
  </si>
  <si>
    <t xml:space="preserve">fmrt5@fila.com.hk </t>
    <phoneticPr fontId="31" type="noConversion"/>
  </si>
  <si>
    <r>
      <t xml:space="preserve">Telford Plaza </t>
    </r>
    <r>
      <rPr>
        <sz val="11"/>
        <color theme="1"/>
        <rFont val="Microsoft YaHei"/>
        <family val="2"/>
        <charset val="134"/>
      </rPr>
      <t>德福廣場</t>
    </r>
    <phoneticPr fontId="31" type="noConversion"/>
  </si>
  <si>
    <t>RTC</t>
    <phoneticPr fontId="31" type="noConversion"/>
  </si>
  <si>
    <t xml:space="preserve"> 9438 8702</t>
    <phoneticPr fontId="31" type="noConversion"/>
  </si>
  <si>
    <t xml:space="preserve">fmrtc@fila.com.hk </t>
    <phoneticPr fontId="31" type="noConversion"/>
  </si>
  <si>
    <r>
      <t xml:space="preserve">TMTP </t>
    </r>
    <r>
      <rPr>
        <sz val="11"/>
        <color theme="1"/>
        <rFont val="Microsoft YaHei"/>
        <family val="2"/>
        <charset val="134"/>
      </rPr>
      <t>屯門市廣場</t>
    </r>
    <r>
      <rPr>
        <sz val="11"/>
        <color theme="1"/>
        <rFont val="Calibri"/>
        <family val="2"/>
      </rPr>
      <t xml:space="preserve"> </t>
    </r>
    <phoneticPr fontId="31" type="noConversion"/>
  </si>
  <si>
    <t>RTM</t>
    <phoneticPr fontId="31" type="noConversion"/>
  </si>
  <si>
    <t>R4BF</t>
    <phoneticPr fontId="31" type="noConversion"/>
  </si>
  <si>
    <t>9450 7082</t>
    <phoneticPr fontId="31" type="noConversion"/>
  </si>
  <si>
    <t xml:space="preserve">fmrtm@fila.com.hk </t>
    <phoneticPr fontId="31" type="noConversion"/>
  </si>
  <si>
    <t>V City</t>
    <phoneticPr fontId="31" type="noConversion"/>
  </si>
  <si>
    <t>RVC</t>
    <phoneticPr fontId="31" type="noConversion"/>
  </si>
  <si>
    <t xml:space="preserve">9451 8867 </t>
    <phoneticPr fontId="31" type="noConversion"/>
  </si>
  <si>
    <t xml:space="preserve">fmrvc@fila.com.hk </t>
    <phoneticPr fontId="31" type="noConversion"/>
  </si>
  <si>
    <r>
      <t xml:space="preserve"> YOHO Mall I </t>
    </r>
    <r>
      <rPr>
        <sz val="11"/>
        <color theme="1"/>
        <rFont val="Microsoft YaHei"/>
        <family val="2"/>
        <charset val="134"/>
      </rPr>
      <t>形點</t>
    </r>
    <r>
      <rPr>
        <sz val="11"/>
        <color theme="1"/>
        <rFont val="Calibri"/>
        <family val="2"/>
      </rPr>
      <t xml:space="preserve"> I</t>
    </r>
    <phoneticPr fontId="31" type="noConversion"/>
  </si>
  <si>
    <t>RYO</t>
    <phoneticPr fontId="31" type="noConversion"/>
  </si>
  <si>
    <t>9451 8548</t>
    <phoneticPr fontId="31" type="noConversion"/>
  </si>
  <si>
    <t xml:space="preserve">fmryo@fila.com.hk </t>
    <phoneticPr fontId="31" type="noConversion"/>
  </si>
  <si>
    <t>HK Shop Fusion</t>
    <phoneticPr fontId="31" type="noConversion"/>
  </si>
  <si>
    <r>
      <t xml:space="preserve">Citygate Fusion Outlet Shop </t>
    </r>
    <r>
      <rPr>
        <sz val="11"/>
        <color theme="1"/>
        <rFont val="Microsoft YaHei"/>
        <family val="2"/>
        <charset val="134"/>
      </rPr>
      <t>東薈城</t>
    </r>
    <phoneticPr fontId="31" type="noConversion"/>
  </si>
  <si>
    <t>RDF</t>
    <phoneticPr fontId="31" type="noConversion"/>
  </si>
  <si>
    <t>9383 4058</t>
    <phoneticPr fontId="31" type="noConversion"/>
  </si>
  <si>
    <t xml:space="preserve">fmrdf@fila.com.hk </t>
    <phoneticPr fontId="31" type="noConversion"/>
  </si>
  <si>
    <t>HK Shop Kids</t>
    <phoneticPr fontId="31" type="noConversion"/>
  </si>
  <si>
    <r>
      <t xml:space="preserve">Ocean Terminal Kids Shop </t>
    </r>
    <r>
      <rPr>
        <sz val="11"/>
        <color theme="1"/>
        <rFont val="Microsoft YaHei"/>
        <family val="2"/>
        <charset val="134"/>
      </rPr>
      <t>海港城童裝</t>
    </r>
    <r>
      <rPr>
        <sz val="11"/>
        <color theme="1"/>
        <rFont val="Calibri"/>
        <family val="2"/>
      </rPr>
      <t xml:space="preserve"> </t>
    </r>
    <phoneticPr fontId="31" type="noConversion"/>
  </si>
  <si>
    <t>RHK</t>
    <phoneticPr fontId="31" type="noConversion"/>
  </si>
  <si>
    <t>9438 6249</t>
    <phoneticPr fontId="31" type="noConversion"/>
  </si>
  <si>
    <t xml:space="preserve">fmrhk@fila.com.hk </t>
    <phoneticPr fontId="31" type="noConversion"/>
  </si>
  <si>
    <r>
      <t xml:space="preserve">New Town Plaza Kids Shop </t>
    </r>
    <r>
      <rPr>
        <sz val="11"/>
        <color theme="1"/>
        <rFont val="Microsoft YaHei"/>
        <family val="2"/>
        <charset val="134"/>
      </rPr>
      <t>新城市廣場童裝</t>
    </r>
    <r>
      <rPr>
        <sz val="11"/>
        <color theme="1"/>
        <rFont val="Calibri"/>
        <family val="2"/>
      </rPr>
      <t xml:space="preserve"> </t>
    </r>
    <phoneticPr fontId="31" type="noConversion"/>
  </si>
  <si>
    <t>RNK</t>
    <phoneticPr fontId="31" type="noConversion"/>
  </si>
  <si>
    <t>9451 8517</t>
    <phoneticPr fontId="31" type="noConversion"/>
  </si>
  <si>
    <t>fmrnk@fila.com.hk</t>
    <phoneticPr fontId="31" type="noConversion"/>
  </si>
  <si>
    <r>
      <t xml:space="preserve">Sogo Dept. Store Kids </t>
    </r>
    <r>
      <rPr>
        <sz val="11"/>
        <color theme="1"/>
        <rFont val="Microsoft YaHei"/>
        <family val="2"/>
        <charset val="134"/>
      </rPr>
      <t>祟光百貨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童裝</t>
    </r>
    <phoneticPr fontId="31" type="noConversion"/>
  </si>
  <si>
    <t>RSK</t>
    <phoneticPr fontId="31" type="noConversion"/>
  </si>
  <si>
    <t xml:space="preserve"> 9451 8949</t>
    <phoneticPr fontId="31" type="noConversion"/>
  </si>
  <si>
    <t>fmrsk@fila.com.hk</t>
    <phoneticPr fontId="31" type="noConversion"/>
  </si>
  <si>
    <t>店鋪名</t>
    <phoneticPr fontId="21" type="noConversion"/>
  </si>
  <si>
    <t>店鋪代號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</si>
</sst>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sz val="2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6"/>
      <color theme="1"/>
      <name val="新細明體"/>
      <family val="2"/>
      <scheme val="minor"/>
    </font>
    <font>
      <b/>
      <sz val="16"/>
      <color theme="1"/>
      <name val="新細明體"/>
      <family val="2"/>
      <scheme val="minor"/>
    </font>
    <font>
      <b/>
      <sz val="20"/>
      <color theme="1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b/>
      <sz val="20"/>
      <color theme="1"/>
      <name val="新細明體"/>
      <family val="1"/>
      <charset val="136"/>
      <scheme val="minor"/>
    </font>
    <font>
      <b/>
      <sz val="26"/>
      <color theme="1"/>
      <name val="新細明體"/>
      <family val="2"/>
      <scheme val="minor"/>
    </font>
    <font>
      <sz val="36"/>
      <color theme="1"/>
      <name val="新細明體"/>
      <family val="2"/>
      <scheme val="minor"/>
    </font>
    <font>
      <b/>
      <sz val="36"/>
      <color theme="1"/>
      <name val="新細明體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  <font>
      <sz val="9"/>
      <name val="新細明體"/>
      <family val="1"/>
      <charset val="136"/>
      <scheme val="minor"/>
    </font>
    <font>
      <b/>
      <sz val="56"/>
      <color theme="1"/>
      <name val="Calibri"/>
      <family val="2"/>
    </font>
    <font>
      <b/>
      <sz val="56"/>
      <color theme="1"/>
      <name val="DengXian"/>
    </font>
    <font>
      <sz val="56"/>
      <color theme="1"/>
      <name val="Calibri"/>
      <family val="2"/>
    </font>
    <font>
      <sz val="36"/>
      <color theme="1"/>
      <name val="Calibri"/>
      <family val="2"/>
    </font>
    <font>
      <b/>
      <sz val="48"/>
      <name val="Microsoft YaHei"/>
      <family val="2"/>
      <charset val="134"/>
    </font>
    <font>
      <b/>
      <sz val="36"/>
      <name val="Microsoft YaHei"/>
      <family val="2"/>
      <charset val="134"/>
    </font>
    <font>
      <sz val="12"/>
      <color theme="1"/>
      <name val="Microsoft YaHei"/>
      <family val="1"/>
      <charset val="134"/>
    </font>
    <font>
      <u/>
      <sz val="12"/>
      <color theme="10"/>
      <name val="新細明體"/>
      <family val="1"/>
      <charset val="136"/>
      <scheme val="minor"/>
    </font>
    <font>
      <sz val="11"/>
      <color theme="4" tint="-0.499984740745262"/>
      <name val="Calibri"/>
      <family val="2"/>
    </font>
    <font>
      <sz val="9"/>
      <name val="新細明體"/>
      <family val="3"/>
      <charset val="136"/>
      <scheme val="minor"/>
    </font>
    <font>
      <sz val="11"/>
      <color theme="1"/>
      <name val="Calibri"/>
      <family val="2"/>
    </font>
    <font>
      <sz val="11"/>
      <color theme="1"/>
      <name val="Microsoft YaHei"/>
      <family val="2"/>
      <charset val="134"/>
    </font>
    <font>
      <u/>
      <sz val="11"/>
      <color theme="10"/>
      <name val="Calibri"/>
      <family val="2"/>
    </font>
    <font>
      <sz val="11"/>
      <color theme="1"/>
      <name val="新細明體"/>
      <family val="2"/>
    </font>
    <font>
      <b/>
      <sz val="36"/>
      <color theme="1"/>
      <name val="Calibri"/>
      <family val="2"/>
    </font>
    <font>
      <b/>
      <sz val="22"/>
      <color theme="1"/>
      <name val="Calibri"/>
      <family val="2"/>
    </font>
    <font>
      <b/>
      <sz val="30"/>
      <color theme="1"/>
      <name val="Calibri"/>
      <family val="2"/>
    </font>
    <font>
      <b/>
      <sz val="36"/>
      <color theme="1"/>
      <name val="新細明體"/>
      <family val="1"/>
      <charset val="13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76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5" fillId="0" borderId="19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9" borderId="2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" xfId="0" applyFont="1" applyBorder="1" applyAlignment="1" applyProtection="1">
      <alignment horizontal="center" vertical="center"/>
      <protection hidden="1"/>
    </xf>
    <xf numFmtId="0" fontId="34" fillId="0" borderId="2" xfId="1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vertical="center"/>
      <protection hidden="1"/>
    </xf>
    <xf numFmtId="0" fontId="32" fillId="0" borderId="23" xfId="0" applyFont="1" applyBorder="1" applyAlignment="1" applyProtection="1">
      <alignment vertical="center"/>
      <protection hidden="1"/>
    </xf>
    <xf numFmtId="0" fontId="32" fillId="0" borderId="51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176" fontId="13" fillId="6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vertical="center"/>
      <protection locked="0"/>
    </xf>
    <xf numFmtId="0" fontId="14" fillId="5" borderId="28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7" borderId="47" xfId="0" applyFont="1" applyFill="1" applyBorder="1" applyAlignment="1" applyProtection="1">
      <alignment horizontal="center" vertical="center"/>
      <protection locked="0"/>
    </xf>
    <xf numFmtId="0" fontId="14" fillId="7" borderId="14" xfId="0" applyFont="1" applyFill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14" fillId="7" borderId="31" xfId="0" applyFont="1" applyFill="1" applyBorder="1" applyAlignment="1" applyProtection="1">
      <alignment horizontal="center" vertical="center"/>
      <protection locked="0"/>
    </xf>
    <xf numFmtId="0" fontId="14" fillId="8" borderId="13" xfId="0" applyFont="1" applyFill="1" applyBorder="1" applyAlignment="1" applyProtection="1">
      <alignment horizontal="center" vertical="center"/>
      <protection locked="0"/>
    </xf>
    <xf numFmtId="0" fontId="14" fillId="8" borderId="14" xfId="0" applyFont="1" applyFill="1" applyBorder="1" applyAlignment="1" applyProtection="1">
      <alignment horizontal="center" vertical="center"/>
      <protection locked="0"/>
    </xf>
    <xf numFmtId="0" fontId="14" fillId="8" borderId="15" xfId="0" applyFont="1" applyFill="1" applyBorder="1" applyAlignment="1" applyProtection="1">
      <alignment horizontal="center" vertical="center"/>
      <protection locked="0"/>
    </xf>
    <xf numFmtId="0" fontId="14" fillId="8" borderId="3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36" fillId="7" borderId="9" xfId="0" applyFont="1" applyFill="1" applyBorder="1" applyAlignment="1" applyProtection="1">
      <alignment horizontal="center" vertical="center"/>
      <protection locked="0"/>
    </xf>
    <xf numFmtId="0" fontId="36" fillId="7" borderId="10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8" borderId="9" xfId="0" applyFont="1" applyFill="1" applyBorder="1" applyAlignment="1" applyProtection="1">
      <alignment horizontal="center" vertical="center"/>
      <protection locked="0"/>
    </xf>
    <xf numFmtId="0" fontId="36" fillId="8" borderId="10" xfId="0" applyFont="1" applyFill="1" applyBorder="1" applyAlignment="1" applyProtection="1">
      <alignment horizontal="center" vertical="center"/>
      <protection locked="0"/>
    </xf>
    <xf numFmtId="0" fontId="36" fillId="8" borderId="38" xfId="0" applyFont="1" applyFill="1" applyBorder="1" applyAlignment="1" applyProtection="1">
      <alignment horizontal="center" vertical="center"/>
      <protection locked="0"/>
    </xf>
    <xf numFmtId="0" fontId="38" fillId="4" borderId="41" xfId="0" applyFont="1" applyFill="1" applyBorder="1" applyAlignment="1" applyProtection="1">
      <alignment horizontal="center" vertical="center" wrapText="1"/>
      <protection locked="0"/>
    </xf>
    <xf numFmtId="14" fontId="38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36" fillId="7" borderId="2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36" fillId="7" borderId="3" xfId="0" applyFont="1" applyFill="1" applyBorder="1" applyAlignment="1" applyProtection="1">
      <alignment horizontal="center" vertical="center"/>
      <protection locked="0"/>
    </xf>
    <xf numFmtId="0" fontId="36" fillId="8" borderId="4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 applyProtection="1">
      <alignment horizontal="center" vertical="center"/>
      <protection locked="0"/>
    </xf>
    <xf numFmtId="0" fontId="36" fillId="8" borderId="3" xfId="0" applyFont="1" applyFill="1" applyBorder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6" xfId="0" applyFont="1" applyFill="1" applyBorder="1" applyAlignment="1" applyProtection="1">
      <alignment horizontal="center" vertical="center"/>
      <protection locked="0"/>
    </xf>
    <xf numFmtId="0" fontId="36" fillId="7" borderId="7" xfId="0" applyFont="1" applyFill="1" applyBorder="1" applyAlignment="1" applyProtection="1">
      <alignment horizontal="center" vertical="center"/>
      <protection locked="0"/>
    </xf>
    <xf numFmtId="0" fontId="36" fillId="7" borderId="8" xfId="0" applyFont="1" applyFill="1" applyBorder="1" applyAlignment="1" applyProtection="1">
      <alignment horizontal="center" vertical="center"/>
      <protection locked="0"/>
    </xf>
    <xf numFmtId="0" fontId="36" fillId="8" borderId="5" xfId="0" applyFont="1" applyFill="1" applyBorder="1" applyAlignment="1" applyProtection="1">
      <alignment horizontal="center" vertical="center"/>
      <protection locked="0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36" fillId="8" borderId="8" xfId="0" applyFont="1" applyFill="1" applyBorder="1" applyAlignment="1" applyProtection="1">
      <alignment horizontal="center" vertical="center"/>
      <protection locked="0"/>
    </xf>
    <xf numFmtId="0" fontId="38" fillId="4" borderId="42" xfId="0" applyFont="1" applyFill="1" applyBorder="1" applyAlignment="1" applyProtection="1">
      <alignment horizontal="center" vertical="center" wrapText="1"/>
      <protection locked="0"/>
    </xf>
    <xf numFmtId="0" fontId="37" fillId="7" borderId="36" xfId="0" applyFont="1" applyFill="1" applyBorder="1" applyAlignment="1" applyProtection="1">
      <alignment horizontal="center" vertical="center"/>
      <protection hidden="1"/>
    </xf>
    <xf numFmtId="0" fontId="37" fillId="7" borderId="6" xfId="0" applyFont="1" applyFill="1" applyBorder="1" applyAlignment="1" applyProtection="1">
      <alignment horizontal="center" vertical="center"/>
      <protection hidden="1"/>
    </xf>
    <xf numFmtId="0" fontId="36" fillId="4" borderId="40" xfId="0" applyFont="1" applyFill="1" applyBorder="1" applyAlignment="1" applyProtection="1">
      <alignment horizontal="center" vertical="center"/>
      <protection hidden="1"/>
    </xf>
    <xf numFmtId="0" fontId="36" fillId="4" borderId="41" xfId="0" applyFont="1" applyFill="1" applyBorder="1" applyAlignment="1" applyProtection="1">
      <alignment horizontal="center" vertical="center"/>
      <protection hidden="1"/>
    </xf>
    <xf numFmtId="0" fontId="36" fillId="4" borderId="42" xfId="0" applyFont="1" applyFill="1" applyBorder="1" applyAlignment="1" applyProtection="1">
      <alignment horizontal="center" vertical="center"/>
      <protection hidden="1"/>
    </xf>
    <xf numFmtId="0" fontId="14" fillId="5" borderId="34" xfId="0" applyFont="1" applyFill="1" applyBorder="1" applyAlignment="1" applyProtection="1">
      <alignment horizontal="center" vertical="center" wrapText="1"/>
      <protection locked="0"/>
    </xf>
    <xf numFmtId="0" fontId="14" fillId="5" borderId="35" xfId="0" applyFont="1" applyFill="1" applyBorder="1" applyAlignment="1" applyProtection="1">
      <alignment horizontal="center" vertical="center" wrapText="1"/>
      <protection locked="0"/>
    </xf>
    <xf numFmtId="0" fontId="14" fillId="5" borderId="37" xfId="0" applyFont="1" applyFill="1" applyBorder="1" applyAlignment="1" applyProtection="1">
      <alignment horizontal="center" vertical="center" wrapText="1"/>
      <protection locked="0"/>
    </xf>
    <xf numFmtId="0" fontId="14" fillId="7" borderId="46" xfId="0" applyFont="1" applyFill="1" applyBorder="1" applyAlignment="1" applyProtection="1">
      <alignment horizontal="center" vertical="center"/>
      <protection locked="0"/>
    </xf>
    <xf numFmtId="0" fontId="14" fillId="7" borderId="23" xfId="0" applyFont="1" applyFill="1" applyBorder="1" applyAlignment="1" applyProtection="1">
      <alignment horizontal="center" vertical="center"/>
      <protection locked="0"/>
    </xf>
    <xf numFmtId="0" fontId="14" fillId="7" borderId="39" xfId="0" applyFont="1" applyFill="1" applyBorder="1" applyAlignment="1" applyProtection="1">
      <alignment horizontal="center" vertical="center"/>
      <protection locked="0"/>
    </xf>
    <xf numFmtId="0" fontId="14" fillId="8" borderId="4" xfId="0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13" fillId="5" borderId="24" xfId="0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5" borderId="26" xfId="0" applyFont="1" applyFill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horizontal="center" vertical="center"/>
      <protection locked="0"/>
    </xf>
    <xf numFmtId="0" fontId="14" fillId="7" borderId="43" xfId="0" applyFont="1" applyFill="1" applyBorder="1" applyAlignment="1" applyProtection="1">
      <alignment horizontal="center" vertical="center"/>
      <protection locked="0"/>
    </xf>
    <xf numFmtId="0" fontId="14" fillId="7" borderId="44" xfId="0" applyFont="1" applyFill="1" applyBorder="1" applyAlignment="1" applyProtection="1">
      <alignment horizontal="center" vertical="center"/>
      <protection locked="0"/>
    </xf>
    <xf numFmtId="0" fontId="14" fillId="7" borderId="45" xfId="0" applyFont="1" applyFill="1" applyBorder="1" applyAlignment="1" applyProtection="1">
      <alignment horizontal="center" vertical="center"/>
      <protection locked="0"/>
    </xf>
    <xf numFmtId="0" fontId="14" fillId="8" borderId="43" xfId="0" applyFont="1" applyFill="1" applyBorder="1" applyAlignment="1" applyProtection="1">
      <alignment horizontal="center" vertical="center"/>
      <protection locked="0"/>
    </xf>
    <xf numFmtId="0" fontId="14" fillId="8" borderId="44" xfId="0" applyFont="1" applyFill="1" applyBorder="1" applyAlignment="1" applyProtection="1">
      <alignment horizontal="center" vertical="center"/>
      <protection locked="0"/>
    </xf>
    <xf numFmtId="0" fontId="14" fillId="8" borderId="45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/>
      <protection locked="0"/>
    </xf>
    <xf numFmtId="0" fontId="14" fillId="5" borderId="35" xfId="0" applyFont="1" applyFill="1" applyBorder="1" applyAlignment="1" applyProtection="1">
      <alignment horizontal="center" vertical="center"/>
      <protection locked="0"/>
    </xf>
    <xf numFmtId="0" fontId="14" fillId="5" borderId="37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14" fontId="15" fillId="0" borderId="50" xfId="0" applyNumberFormat="1" applyFont="1" applyBorder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7" fillId="0" borderId="5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39" fillId="7" borderId="5" xfId="0" applyFont="1" applyFill="1" applyBorder="1" applyAlignment="1" applyProtection="1">
      <alignment horizontal="center" vertical="center"/>
      <protection locked="0"/>
    </xf>
    <xf numFmtId="0" fontId="39" fillId="7" borderId="6" xfId="0" applyFont="1" applyFill="1" applyBorder="1" applyAlignment="1" applyProtection="1">
      <alignment horizontal="center" vertical="center"/>
      <protection locked="0"/>
    </xf>
    <xf numFmtId="0" fontId="39" fillId="7" borderId="4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25" xfId="0" applyFont="1" applyBorder="1" applyAlignment="1" applyProtection="1">
      <alignment horizontal="center" vertical="center"/>
      <protection hidden="1"/>
    </xf>
  </cellXfs>
  <cellStyles count="2">
    <cellStyle name="超連結" xfId="1" builtinId="8"/>
    <cellStyle name="一般" xfId="0" builtinId="0"/>
  </cellStyles>
  <dxfs count="4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755816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323851"/>
          <a:ext cx="7654636" cy="2520785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875558"/>
          <a:ext cx="5649440" cy="1536125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808267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fmrmr@fila.com.hk" TargetMode="External"/><Relationship Id="rId13" Type="http://schemas.openxmlformats.org/officeDocument/2006/relationships/hyperlink" Target="mailto:fmrt5@fila.com.hk" TargetMode="External"/><Relationship Id="rId18" Type="http://schemas.openxmlformats.org/officeDocument/2006/relationships/hyperlink" Target="mailto:fmrdf@fila.com.hk" TargetMode="External"/><Relationship Id="rId26" Type="http://schemas.openxmlformats.org/officeDocument/2006/relationships/hyperlink" Target="mailto:fmryc@fila.com.hk" TargetMode="External"/><Relationship Id="rId3" Type="http://schemas.openxmlformats.org/officeDocument/2006/relationships/hyperlink" Target="mailto:fmrcp@fila.com.hk" TargetMode="External"/><Relationship Id="rId21" Type="http://schemas.openxmlformats.org/officeDocument/2006/relationships/hyperlink" Target="mailto:fmrsk@fila.com.hk" TargetMode="External"/><Relationship Id="rId7" Type="http://schemas.openxmlformats.org/officeDocument/2006/relationships/hyperlink" Target="mailto:fmrm1@fila.com.hk" TargetMode="External"/><Relationship Id="rId12" Type="http://schemas.openxmlformats.org/officeDocument/2006/relationships/hyperlink" Target="mailto:fmrs2@fila.com.hk" TargetMode="External"/><Relationship Id="rId17" Type="http://schemas.openxmlformats.org/officeDocument/2006/relationships/hyperlink" Target="mailto:fmryo@fila.com.hk" TargetMode="External"/><Relationship Id="rId25" Type="http://schemas.openxmlformats.org/officeDocument/2006/relationships/hyperlink" Target="mailto:fmrml@fila.com.hk" TargetMode="External"/><Relationship Id="rId2" Type="http://schemas.openxmlformats.org/officeDocument/2006/relationships/hyperlink" Target="mailto:fmrcs@fila.com.hk" TargetMode="External"/><Relationship Id="rId16" Type="http://schemas.openxmlformats.org/officeDocument/2006/relationships/hyperlink" Target="mailto:fmrvc@fila.com.hk" TargetMode="External"/><Relationship Id="rId20" Type="http://schemas.openxmlformats.org/officeDocument/2006/relationships/hyperlink" Target="mailto:fmrnk@fila.com.hk" TargetMode="External"/><Relationship Id="rId1" Type="http://schemas.openxmlformats.org/officeDocument/2006/relationships/hyperlink" Target="mailto:fmrcg@fila.com.hk" TargetMode="External"/><Relationship Id="rId6" Type="http://schemas.openxmlformats.org/officeDocument/2006/relationships/hyperlink" Target="mailto:fmrkt@fila.com.hk" TargetMode="External"/><Relationship Id="rId11" Type="http://schemas.openxmlformats.org/officeDocument/2006/relationships/hyperlink" Target="mailto:fmrpc@fila.com.hk" TargetMode="External"/><Relationship Id="rId24" Type="http://schemas.openxmlformats.org/officeDocument/2006/relationships/hyperlink" Target="mailto:fmrmd@fila.com.hk" TargetMode="External"/><Relationship Id="rId5" Type="http://schemas.openxmlformats.org/officeDocument/2006/relationships/hyperlink" Target="mailto:fmrf4@fila.com.hk" TargetMode="External"/><Relationship Id="rId15" Type="http://schemas.openxmlformats.org/officeDocument/2006/relationships/hyperlink" Target="mailto:fmrtm@fila.com.hk" TargetMode="External"/><Relationship Id="rId23" Type="http://schemas.openxmlformats.org/officeDocument/2006/relationships/hyperlink" Target="mailto:fmrmv@fila.com.hk" TargetMode="External"/><Relationship Id="rId10" Type="http://schemas.openxmlformats.org/officeDocument/2006/relationships/hyperlink" Target="mailto:fmro4@fila.com.hk" TargetMode="External"/><Relationship Id="rId19" Type="http://schemas.openxmlformats.org/officeDocument/2006/relationships/hyperlink" Target="mailto:fmrhk@fila.com.hk" TargetMode="External"/><Relationship Id="rId4" Type="http://schemas.openxmlformats.org/officeDocument/2006/relationships/hyperlink" Target="mailto:fmrcw@fila.com.hk" TargetMode="External"/><Relationship Id="rId9" Type="http://schemas.openxmlformats.org/officeDocument/2006/relationships/hyperlink" Target="mailto:fmrn2@fila.com.hk" TargetMode="External"/><Relationship Id="rId14" Type="http://schemas.openxmlformats.org/officeDocument/2006/relationships/hyperlink" Target="mailto:fmrtc@fila.com.hk" TargetMode="External"/><Relationship Id="rId22" Type="http://schemas.openxmlformats.org/officeDocument/2006/relationships/hyperlink" Target="mailto:fmrma@fila.com.hk" TargetMode="External"/><Relationship Id="rId27" Type="http://schemas.openxmlformats.org/officeDocument/2006/relationships/hyperlink" Target="mailto:fmryk@fila.com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B9B6-043B-4E8F-9B04-78B6B8576211}">
  <sheetPr>
    <pageSetUpPr fitToPage="1"/>
  </sheetPr>
  <dimension ref="A1:X37"/>
  <sheetViews>
    <sheetView zoomScale="40" zoomScaleNormal="40" workbookViewId="0">
      <selection activeCell="C26" sqref="C2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ky9OouvMAT01eQVcDH7aHU/z93ipHJ69WiQq06RVOMKBMnsD7i35MgvDcjLyF9G5phqEqw4hoGWID3+lgRH2A==" saltValue="V8knlBMT+rTtUeXblypYN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7" priority="2" stopIfTrue="1"/>
  </conditionalFormatting>
  <conditionalFormatting sqref="B30:B36">
    <cfRule type="duplicateValues" dxfId="36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84F28EB-81B7-49A0-84AE-0EE8ED6720D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7E7A59C-E001-4BFA-9D7C-7FCC9F8CEBA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CDD5B3F3-2AF2-4188-8909-EBEAAF01DC02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44A9-F3CF-4593-86F2-CFA29796580E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Vq+JPEifj0Zp8TfZKQL16JecX4+Dp0VUiJI7VH+wnehqhOVkMVlnDXiE2bqJZ1OhG3a+asTfPXVJZnw2TbKskA==" saltValue="11mY2kp01HSM9bT5WGYD6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1" priority="2" stopIfTrue="1"/>
  </conditionalFormatting>
  <conditionalFormatting sqref="B30:B36">
    <cfRule type="duplicateValues" dxfId="2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1EF8CF5-AD8F-4D44-870D-2DB5E85E0CE3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807E36C-580A-49C1-8481-9DCABCD2F61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67BF7F-1DF8-42E6-A15D-4E86C7B73F0B}">
          <x14:formula1>
            <xm:f>門店清單!$A:$A</xm:f>
          </x14:formula1>
          <xm:sqref>B12:B31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5778-D33F-4C40-B377-DEEE00CF4353}">
  <sheetPr>
    <pageSetUpPr fitToPage="1"/>
  </sheetPr>
  <dimension ref="A1:X37"/>
  <sheetViews>
    <sheetView topLeftCell="A4" zoomScale="70" zoomScaleNormal="70"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shOhWvZN7W/Z4TTMmJ+ptaA8KF6q1fp0dCN5wulb9U+814D8mpAJesTANIuBz99629rXJsM4JJkKwhiiT9pYA==" saltValue="M7XS7C8Tpxz9sLii1s8l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7" priority="2" stopIfTrue="1"/>
  </conditionalFormatting>
  <conditionalFormatting sqref="B30:B36">
    <cfRule type="duplicateValues" dxfId="16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E230CC2-6430-4B5B-B7DA-860097E8E2E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95D85D7-EEB6-4CA5-84DA-86442AF96759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45B3C570-4EF5-4C00-9476-A30E34984625}">
          <x14:formula1>
            <xm:f>門店清單!$A:$A</xm:f>
          </x14:formula1>
          <xm:sqref>C3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2DF9-2759-4A2C-A612-520D92C88CDB}">
  <sheetPr>
    <pageSetUpPr fitToPage="1"/>
  </sheetPr>
  <dimension ref="A1:X37"/>
  <sheetViews>
    <sheetView topLeftCell="A4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6dluS/i4ReKLsZVzwZKZG7If+U1dm1ooxCkzArAdpMfFSFJkidRBiRjAKS5KUAXZxzVHZL2J2nFfy8CEjztzFg==" saltValue="G/mMLPUge34m3/hVpCmH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5" priority="2" stopIfTrue="1"/>
  </conditionalFormatting>
  <conditionalFormatting sqref="B30:B36">
    <cfRule type="duplicateValues" dxfId="14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481F94B-2CB5-4B5E-883F-FA0C8E580C0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A1F6402-37D8-4AB1-8C8E-F13B22AC5928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A4DF2A16-CF72-4F73-9584-92601FDEF3B0}">
          <x14:formula1>
            <xm:f>門店清單!$A:$A</xm:f>
          </x14:formula1>
          <xm:sqref>C3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34CC-3BB9-48B7-8015-81A91F97CA01}">
  <sheetPr>
    <pageSetUpPr fitToPage="1"/>
  </sheetPr>
  <dimension ref="A1:X37"/>
  <sheetViews>
    <sheetView topLeftCell="A9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HQH0cUec/A/YXp2quHcheWYMzxfD6zM+mkAXrEhlAE8AigjGY3EX7NCIsfmEOr6L0TgxwS2TG+izWSmP+Nd98g==" saltValue="OiGbe8v3lOqMU+jl8ll9+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9" priority="2" stopIfTrue="1"/>
  </conditionalFormatting>
  <conditionalFormatting sqref="B30:B36">
    <cfRule type="duplicateValues" dxfId="8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CD43FCD-464C-40C5-B4D3-2F2C5C79C0F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A57E8AED-5DF7-4DCD-BE63-0995AB9AF1BD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D7A2D3D-0340-493F-BAC8-0DFAC1AADC54}">
          <x14:formula1>
            <xm:f>門店清單!$A:$A</xm:f>
          </x14:formula1>
          <xm:sqref>C3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865F-81D1-4A66-979D-396771371D8C}">
  <sheetPr>
    <pageSetUpPr fitToPage="1"/>
  </sheetPr>
  <dimension ref="A1:X37"/>
  <sheetViews>
    <sheetView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fteriGY7rZrEOSfZm9ZrFA1gjhCNoaN6sCDKQ1vP8ibWAq6NcIaWH5U8TVQDDMYpcoEtdHtQarypNOVS7cELkg==" saltValue="k2Grq/Aj2n/Q5an+ZZQjE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1" priority="2" stopIfTrue="1"/>
  </conditionalFormatting>
  <conditionalFormatting sqref="B30:B36">
    <cfRule type="duplicateValues" dxfId="1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47B1A09-CE8D-4A19-9E7D-D1502D420A7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68F10841-7342-4E45-9D90-0FE325753592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D922D60F-619B-454F-A2C3-8CD276C294B9}">
          <x14:formula1>
            <xm:f>門店清單!$A:$A</xm:f>
          </x14:formula1>
          <xm:sqref>C3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89B3-1296-4687-BE98-82671BC96EE1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EKk1kU0qHEX58yacGQ6HmWWE4XFN1uA2oxM6UPofD+/Y165f5ROXynNlEzqKLsuF9Igi0kaJkWsA145DDr9kgQ==" saltValue="6NzAmYe5rBqLdI9wo4k+D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3" priority="2" stopIfTrue="1"/>
  </conditionalFormatting>
  <conditionalFormatting sqref="B30:B36">
    <cfRule type="duplicateValues" dxfId="1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2D64C06-1206-4C57-8993-F0577D971136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E5D45680-9297-4534-B0BE-D9ACBFBA6FEE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E7FF765B-D2F4-45AC-A883-D9F25EFD94BC}">
          <x14:formula1>
            <xm:f>門店清單!$A:$A</xm:f>
          </x14:formula1>
          <xm:sqref>C3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5D88-A67A-4C93-8A4B-D78445D0390E}">
  <sheetPr>
    <pageSetUpPr fitToPage="1"/>
  </sheetPr>
  <dimension ref="A1:X37"/>
  <sheetViews>
    <sheetView zoomScale="85" zoomScaleNormal="8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WjhBDMPiCb/gKLppjd4zY6NIHQB0hL/9Ae4lCIURTFhJ22Nwi98EGn6eLEzuz+NVejjA3jNZMTv/zxsyEAkrQ==" saltValue="f80ZmGEa5FCAYsXZr5/B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9" priority="2" stopIfTrue="1"/>
  </conditionalFormatting>
  <conditionalFormatting sqref="B30:B36">
    <cfRule type="duplicateValues" dxfId="18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129AFBD-0738-495A-94CA-5FA0ACBD5D3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213CAA2F-253D-4B4C-9A14-14BB6E5E106A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3554880-BEB2-4970-88DE-706EE72B0D07}">
          <x14:formula1>
            <xm:f>門店清單!$A:$A</xm:f>
          </x14:formula1>
          <xm:sqref>B12:B31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4726-400E-4467-BCA2-468849EE3844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Xik8FATYgv/iAiwFqjWkPNLp7Wkx6H31auLQy1EY21/A28SSNDMYyNnwG/rilGFJvxyu7P73T9mO2Q+2iY6Zg==" saltValue="Kys8tn25cn47XuSUVdhF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7" priority="2" stopIfTrue="1"/>
  </conditionalFormatting>
  <conditionalFormatting sqref="B30:B36">
    <cfRule type="duplicateValues" dxfId="6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37A629B-28B8-4D94-AE7A-37F0981D2D1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D6E6827-F6E6-405C-A76A-A4C01F1B3EC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D4D35186-4093-4AA9-8A0F-6B7D748F7EC6}">
          <x14:formula1>
            <xm:f>門店清單!$A:$A</xm:f>
          </x14:formula1>
          <xm:sqref>B12:B31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8B7B-DAE6-4D33-B398-ECAC8BB08BB9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LQBHa4CsSSOwW2VJI954cIlTnVfcf2mmMLgEqWo/EjXB15HESZhpOy3FtFLAAVoCQaBpQK9cKR3+xhGq4qoilQ==" saltValue="BEknQzFDFfLlJTtsFBt83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" priority="2" stopIfTrue="1"/>
  </conditionalFormatting>
  <conditionalFormatting sqref="B30:B36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E76D9C1-EEB7-43E7-943C-AEB849E38414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143142D-67FB-4306-A11B-D1BFA0A561C0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4387952F-C31D-4C06-A6FA-D061A6A4453B}">
          <x14:formula1>
            <xm:f>門店清單!$A:$A</xm:f>
          </x14:formula1>
          <xm:sqref>B12:B31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8DB1-3FEB-4E9B-B51F-722DC98CE922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5cPGeQG9AdtMf3hTZQ8YxexPnNeCpMdXxILhOxpQytVFl/JbvPOb1IrtUbyaiWG/ammIiSNz7ZGny/tH2t8Xg==" saltValue="kr45zcweDLuZRyikZ7OAU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" priority="2" stopIfTrue="1"/>
  </conditionalFormatting>
  <conditionalFormatting sqref="B30:B36">
    <cfRule type="duplicateValues" dxfId="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154A619-6AA1-4E24-AAAE-ADAFB4372AC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5503C11-4125-4CBA-8FF5-F163689E0FE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B3992410-E904-40AD-A41F-E2D9A0F9EAAE}">
          <x14:formula1>
            <xm:f>門店清單!$A:$A</xm:f>
          </x14:formula1>
          <xm:sqref>B12:B31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4363-AE50-48E3-8D25-0B448CF629F1}">
  <sheetPr>
    <pageSetUpPr fitToPage="1"/>
  </sheetPr>
  <dimension ref="A1:X37"/>
  <sheetViews>
    <sheetView zoomScale="55" zoomScaleNormal="55" workbookViewId="0">
      <selection activeCell="I4" sqref="I4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H7UfdJP+KiTYCyn7/aFJhtnaHqNkSMMyCxPKNLtP22F+2CoYFr0cxhF7j4FQn6lb6TOm8bZtb29Hvi7xYGpRQ==" saltValue="Iddah7wnZHXBDZdlwoXjz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5" priority="2" stopIfTrue="1"/>
  </conditionalFormatting>
  <conditionalFormatting sqref="B30:B36">
    <cfRule type="duplicateValues" dxfId="34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F75D2FF-A753-41BC-98A7-AD313F10E10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66715E2-8FA2-4A61-B4FA-9A759F1BAE37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92EA63E-E4A4-4918-AB9B-6CBC40481D4F}">
          <x14:formula1>
            <xm:f>門店清單!$A:$A</xm:f>
          </x14:formula1>
          <xm:sqref>B12:B31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14C7-BAAC-49B0-89A9-A8460B0EB2EC}">
  <sheetPr>
    <pageSetUpPr fitToPage="1"/>
  </sheetPr>
  <dimension ref="A1:X37"/>
  <sheetViews>
    <sheetView zoomScale="55" zoomScaleNormal="5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G6sTd2ENMBgYfwm2EfdTCh1XXx7TjQSjuq6L6wZRcirFd2zYvYhSGqx9toWGo460NrrEukqyAGJzk512rHz4w==" saltValue="VHy1alEwk3s7wSIySxBf+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5" priority="2" stopIfTrue="1"/>
  </conditionalFormatting>
  <conditionalFormatting sqref="B30:B36">
    <cfRule type="duplicateValues" dxfId="4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EE3B3D2-F361-4C8D-A9A1-6D09095205E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D6699D0-6B6D-4508-9292-78184E69C555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D2B3289-BBD8-4672-A8BE-9CA4FAA49FE0}">
          <x14:formula1>
            <xm:f>門店清單!$A:$A</xm:f>
          </x14:formula1>
          <xm:sqref>B12:B31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6.5" x14ac:dyDescent="0.2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30.75" thickBot="1" x14ac:dyDescent="0.3"/>
    <row r="2" spans="1:22" s="22" customFormat="1" ht="30.75" thickBot="1" x14ac:dyDescent="0.3">
      <c r="G2" s="139" t="s">
        <v>0</v>
      </c>
      <c r="H2" s="140"/>
      <c r="I2" s="141"/>
      <c r="J2" s="142"/>
    </row>
    <row r="3" spans="1:22" s="22" customFormat="1" ht="33" customHeight="1" x14ac:dyDescent="0.25">
      <c r="A3" s="143" t="s">
        <v>7</v>
      </c>
      <c r="B3" s="143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 x14ac:dyDescent="0.25">
      <c r="A4" s="144" t="s">
        <v>11</v>
      </c>
      <c r="B4" s="144"/>
      <c r="C4" s="29">
        <f ca="1">TODAY()</f>
        <v>46239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1" x14ac:dyDescent="0.25">
      <c r="A5" s="27"/>
      <c r="B5" s="27"/>
      <c r="C5" s="5"/>
      <c r="G5" s="5"/>
      <c r="H5" s="5"/>
      <c r="I5" s="5"/>
      <c r="J5" s="5"/>
    </row>
    <row r="7" spans="1:22" ht="17.25" thickBot="1" x14ac:dyDescent="0.3"/>
    <row r="8" spans="1:22" ht="24.75" customHeight="1" thickBot="1" x14ac:dyDescent="0.3">
      <c r="B8" s="145" t="s">
        <v>10</v>
      </c>
      <c r="C8" s="146"/>
      <c r="D8" s="146"/>
      <c r="E8" s="146"/>
      <c r="F8" s="146"/>
      <c r="G8" s="146"/>
      <c r="H8" s="146"/>
      <c r="I8" s="146"/>
      <c r="J8" s="146"/>
      <c r="K8" s="146"/>
      <c r="L8" s="147"/>
    </row>
    <row r="9" spans="1:22" ht="46.5" customHeight="1" thickBot="1" x14ac:dyDescent="0.3">
      <c r="B9" s="148" t="s">
        <v>7</v>
      </c>
      <c r="C9" s="149"/>
      <c r="D9" s="149"/>
      <c r="E9" s="149"/>
      <c r="F9" s="150"/>
      <c r="G9" s="151" t="s">
        <v>9</v>
      </c>
      <c r="H9" s="152"/>
      <c r="I9" s="152"/>
      <c r="J9" s="153"/>
      <c r="K9" s="154" t="s">
        <v>5</v>
      </c>
      <c r="L9" s="153" t="s">
        <v>14</v>
      </c>
    </row>
    <row r="10" spans="1:22" ht="17.25" thickBot="1" x14ac:dyDescent="0.3">
      <c r="B10" s="159" t="s">
        <v>4</v>
      </c>
      <c r="C10" s="160"/>
      <c r="D10" s="160"/>
      <c r="E10" s="160"/>
      <c r="F10" s="161"/>
      <c r="G10" s="162" t="s">
        <v>0</v>
      </c>
      <c r="H10" s="163"/>
      <c r="I10" s="164"/>
      <c r="J10" s="165"/>
      <c r="K10" s="155"/>
      <c r="L10" s="157"/>
    </row>
    <row r="11" spans="1:22" ht="30.75" customHeight="1" thickBot="1" x14ac:dyDescent="0.3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56"/>
      <c r="L11" s="158"/>
    </row>
    <row r="12" spans="1:22" ht="44.25" customHeight="1" x14ac:dyDescent="0.25">
      <c r="A12" s="6">
        <v>1</v>
      </c>
      <c r="B12" s="30">
        <v>7169</v>
      </c>
      <c r="C12" s="38"/>
      <c r="D12" s="38">
        <v>10</v>
      </c>
      <c r="E12" s="39"/>
      <c r="F12" s="39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 x14ac:dyDescent="0.25">
      <c r="A13" s="6">
        <v>2</v>
      </c>
      <c r="B13" s="31"/>
      <c r="C13" s="40"/>
      <c r="D13" s="40"/>
      <c r="E13" s="41"/>
      <c r="F13" s="41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 x14ac:dyDescent="0.25">
      <c r="A14" s="6">
        <v>3</v>
      </c>
      <c r="B14" s="31"/>
      <c r="C14" s="40"/>
      <c r="D14" s="40"/>
      <c r="E14" s="41"/>
      <c r="F14" s="41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 x14ac:dyDescent="0.25">
      <c r="A15" s="6">
        <v>4</v>
      </c>
      <c r="B15" s="31"/>
      <c r="C15" s="40"/>
      <c r="D15" s="40"/>
      <c r="E15" s="41"/>
      <c r="F15" s="41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 x14ac:dyDescent="0.25">
      <c r="A16" s="6">
        <v>5</v>
      </c>
      <c r="B16" s="31"/>
      <c r="C16" s="40"/>
      <c r="D16" s="40"/>
      <c r="E16" s="41"/>
      <c r="F16" s="41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 x14ac:dyDescent="0.25">
      <c r="A17" s="6">
        <v>6</v>
      </c>
      <c r="B17" s="31"/>
      <c r="C17" s="40"/>
      <c r="D17" s="40"/>
      <c r="E17" s="41"/>
      <c r="F17" s="41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 x14ac:dyDescent="0.25">
      <c r="A18" s="6">
        <v>7</v>
      </c>
      <c r="B18" s="31"/>
      <c r="C18" s="40"/>
      <c r="D18" s="40"/>
      <c r="E18" s="41"/>
      <c r="F18" s="41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 x14ac:dyDescent="0.25">
      <c r="A19" s="6">
        <v>8</v>
      </c>
      <c r="B19" s="31"/>
      <c r="C19" s="40"/>
      <c r="D19" s="40"/>
      <c r="E19" s="41"/>
      <c r="F19" s="41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 x14ac:dyDescent="0.25">
      <c r="A20" s="6">
        <v>9</v>
      </c>
      <c r="B20" s="31"/>
      <c r="C20" s="40"/>
      <c r="D20" s="40"/>
      <c r="E20" s="41"/>
      <c r="F20" s="41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 x14ac:dyDescent="0.25">
      <c r="A21" s="6">
        <v>10</v>
      </c>
      <c r="B21" s="31"/>
      <c r="C21" s="40"/>
      <c r="D21" s="40"/>
      <c r="E21" s="41"/>
      <c r="F21" s="41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 x14ac:dyDescent="0.25">
      <c r="A22" s="6">
        <v>11</v>
      </c>
      <c r="B22" s="31"/>
      <c r="C22" s="40"/>
      <c r="D22" s="40"/>
      <c r="E22" s="41"/>
      <c r="F22" s="41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 x14ac:dyDescent="0.25">
      <c r="A23" s="6">
        <v>12</v>
      </c>
      <c r="B23" s="31"/>
      <c r="C23" s="40"/>
      <c r="D23" s="40"/>
      <c r="E23" s="41"/>
      <c r="F23" s="41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 x14ac:dyDescent="0.25">
      <c r="A24" s="6">
        <v>13</v>
      </c>
      <c r="B24" s="31"/>
      <c r="C24" s="40"/>
      <c r="D24" s="40"/>
      <c r="E24" s="41"/>
      <c r="F24" s="41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 x14ac:dyDescent="0.25">
      <c r="A25" s="6">
        <v>14</v>
      </c>
      <c r="B25" s="31"/>
      <c r="C25" s="40"/>
      <c r="D25" s="40"/>
      <c r="E25" s="41"/>
      <c r="F25" s="41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 x14ac:dyDescent="0.25">
      <c r="A26" s="6">
        <v>15</v>
      </c>
      <c r="B26" s="31"/>
      <c r="C26" s="40"/>
      <c r="D26" s="40"/>
      <c r="E26" s="41"/>
      <c r="F26" s="41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 x14ac:dyDescent="0.25">
      <c r="A27" s="6">
        <v>16</v>
      </c>
      <c r="B27" s="31"/>
      <c r="C27" s="40"/>
      <c r="D27" s="40"/>
      <c r="E27" s="41"/>
      <c r="F27" s="41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 x14ac:dyDescent="0.25">
      <c r="A28" s="6">
        <v>17</v>
      </c>
      <c r="B28" s="31"/>
      <c r="C28" s="40"/>
      <c r="D28" s="40"/>
      <c r="E28" s="41"/>
      <c r="F28" s="41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 x14ac:dyDescent="0.25">
      <c r="A29" s="6">
        <v>18</v>
      </c>
      <c r="B29" s="31"/>
      <c r="C29" s="40"/>
      <c r="D29" s="40"/>
      <c r="E29" s="41"/>
      <c r="F29" s="41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 x14ac:dyDescent="0.25">
      <c r="A30" s="6">
        <v>19</v>
      </c>
      <c r="B30" s="31"/>
      <c r="C30" s="40"/>
      <c r="D30" s="40"/>
      <c r="E30" s="41"/>
      <c r="F30" s="41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 x14ac:dyDescent="0.25">
      <c r="A31" s="6">
        <v>20</v>
      </c>
      <c r="B31" s="31"/>
      <c r="C31" s="40"/>
      <c r="D31" s="40"/>
      <c r="E31" s="41"/>
      <c r="F31" s="41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 x14ac:dyDescent="0.25">
      <c r="A32" s="6">
        <v>21</v>
      </c>
      <c r="B32" s="42"/>
      <c r="C32" s="43"/>
      <c r="D32" s="43"/>
      <c r="E32" s="44"/>
      <c r="F32" s="44"/>
      <c r="G32" s="7"/>
      <c r="H32" s="7"/>
      <c r="I32" s="7"/>
      <c r="J32" s="7"/>
      <c r="K32" s="7">
        <f t="shared" si="0"/>
        <v>0</v>
      </c>
      <c r="L32" s="8"/>
    </row>
    <row r="33" spans="1:12" ht="36" customHeight="1" x14ac:dyDescent="0.25">
      <c r="A33" s="6">
        <v>22</v>
      </c>
      <c r="B33" s="42"/>
      <c r="C33" s="43"/>
      <c r="D33" s="43"/>
      <c r="E33" s="44"/>
      <c r="F33" s="44"/>
      <c r="G33" s="7"/>
      <c r="H33" s="7"/>
      <c r="I33" s="7"/>
      <c r="J33" s="7"/>
      <c r="K33" s="7">
        <f t="shared" si="0"/>
        <v>0</v>
      </c>
      <c r="L33" s="8"/>
    </row>
    <row r="34" spans="1:12" ht="36" customHeight="1" x14ac:dyDescent="0.25">
      <c r="A34" s="6">
        <v>23</v>
      </c>
      <c r="B34" s="42"/>
      <c r="C34" s="43"/>
      <c r="D34" s="43"/>
      <c r="E34" s="44"/>
      <c r="F34" s="44"/>
      <c r="G34" s="7"/>
      <c r="H34" s="7"/>
      <c r="I34" s="7"/>
      <c r="J34" s="7"/>
      <c r="K34" s="7">
        <f t="shared" si="0"/>
        <v>0</v>
      </c>
      <c r="L34" s="8"/>
    </row>
    <row r="35" spans="1:12" ht="36" customHeight="1" x14ac:dyDescent="0.25">
      <c r="A35" s="6">
        <v>24</v>
      </c>
      <c r="B35" s="42"/>
      <c r="C35" s="43"/>
      <c r="D35" s="43"/>
      <c r="E35" s="44"/>
      <c r="F35" s="44"/>
      <c r="G35" s="7"/>
      <c r="H35" s="7"/>
      <c r="I35" s="7"/>
      <c r="J35" s="7"/>
      <c r="K35" s="7">
        <f t="shared" si="0"/>
        <v>0</v>
      </c>
      <c r="L35" s="8"/>
    </row>
    <row r="36" spans="1:12" ht="36" customHeight="1" x14ac:dyDescent="0.25">
      <c r="A36" s="6">
        <v>25</v>
      </c>
      <c r="B36" s="42"/>
      <c r="C36" s="43"/>
      <c r="D36" s="43"/>
      <c r="E36" s="44"/>
      <c r="F36" s="44"/>
      <c r="G36" s="7"/>
      <c r="H36" s="7"/>
      <c r="I36" s="7"/>
      <c r="J36" s="7"/>
      <c r="K36" s="7">
        <f t="shared" si="0"/>
        <v>0</v>
      </c>
      <c r="L36" s="8"/>
    </row>
    <row r="37" spans="1:12" ht="36" customHeight="1" x14ac:dyDescent="0.25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 x14ac:dyDescent="0.25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 x14ac:dyDescent="0.25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 x14ac:dyDescent="0.25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 x14ac:dyDescent="0.25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 x14ac:dyDescent="0.25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 x14ac:dyDescent="0.3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 x14ac:dyDescent="0.25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phoneticPr fontId="21" type="noConversion"/>
  <conditionalFormatting sqref="B12:B43">
    <cfRule type="duplicateValues" dxfId="38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50"/>
  <sheetViews>
    <sheetView topLeftCell="A25" workbookViewId="0">
      <selection activeCell="B51" sqref="B51"/>
    </sheetView>
  </sheetViews>
  <sheetFormatPr defaultRowHeight="16.5" x14ac:dyDescent="0.25"/>
  <cols>
    <col min="1" max="1" width="9" style="1"/>
    <col min="2" max="2" width="30" style="2" bestFit="1" customWidth="1"/>
    <col min="3" max="16384" width="9" style="2"/>
  </cols>
  <sheetData>
    <row r="1" spans="1:2" x14ac:dyDescent="0.25">
      <c r="A1" s="1">
        <v>7152</v>
      </c>
      <c r="B1" s="2" t="s">
        <v>20</v>
      </c>
    </row>
    <row r="2" spans="1:2" x14ac:dyDescent="0.25">
      <c r="A2" s="1">
        <v>7164</v>
      </c>
      <c r="B2" s="2" t="s">
        <v>21</v>
      </c>
    </row>
    <row r="3" spans="1:2" x14ac:dyDescent="0.25">
      <c r="A3" s="1">
        <v>7169</v>
      </c>
      <c r="B3" s="2" t="s">
        <v>22</v>
      </c>
    </row>
    <row r="4" spans="1:2" x14ac:dyDescent="0.25">
      <c r="A4" s="1">
        <v>7167</v>
      </c>
      <c r="B4" s="2" t="s">
        <v>23</v>
      </c>
    </row>
    <row r="5" spans="1:2" x14ac:dyDescent="0.25">
      <c r="A5" s="1">
        <v>7160</v>
      </c>
      <c r="B5" s="2" t="s">
        <v>24</v>
      </c>
    </row>
    <row r="6" spans="1:2" x14ac:dyDescent="0.25">
      <c r="A6" s="1">
        <v>7130</v>
      </c>
      <c r="B6" s="2" t="s">
        <v>25</v>
      </c>
    </row>
    <row r="7" spans="1:2" x14ac:dyDescent="0.25">
      <c r="A7" s="1">
        <v>7111</v>
      </c>
      <c r="B7" s="2" t="s">
        <v>26</v>
      </c>
    </row>
    <row r="8" spans="1:2" x14ac:dyDescent="0.25">
      <c r="A8" s="1">
        <v>7168</v>
      </c>
      <c r="B8" s="2" t="s">
        <v>27</v>
      </c>
    </row>
    <row r="9" spans="1:2" x14ac:dyDescent="0.25">
      <c r="A9" s="1">
        <v>7163</v>
      </c>
      <c r="B9" s="2" t="s">
        <v>28</v>
      </c>
    </row>
    <row r="10" spans="1:2" x14ac:dyDescent="0.25">
      <c r="A10" s="1">
        <v>7149</v>
      </c>
      <c r="B10" s="2" t="s">
        <v>29</v>
      </c>
    </row>
    <row r="11" spans="1:2" x14ac:dyDescent="0.25">
      <c r="A11" s="1">
        <v>7115</v>
      </c>
      <c r="B11" s="2" t="s">
        <v>30</v>
      </c>
    </row>
    <row r="12" spans="1:2" x14ac:dyDescent="0.25">
      <c r="A12" s="1">
        <v>7132</v>
      </c>
      <c r="B12" s="2" t="s">
        <v>31</v>
      </c>
    </row>
    <row r="13" spans="1:2" x14ac:dyDescent="0.25">
      <c r="A13" s="1">
        <v>7143</v>
      </c>
      <c r="B13" s="2" t="s">
        <v>32</v>
      </c>
    </row>
    <row r="14" spans="1:2" x14ac:dyDescent="0.25">
      <c r="A14" s="1">
        <v>7118</v>
      </c>
      <c r="B14" s="2" t="s">
        <v>33</v>
      </c>
    </row>
    <row r="15" spans="1:2" x14ac:dyDescent="0.25">
      <c r="A15" s="1">
        <v>7120</v>
      </c>
      <c r="B15" s="2" t="s">
        <v>34</v>
      </c>
    </row>
    <row r="16" spans="1:2" x14ac:dyDescent="0.25">
      <c r="A16" s="1">
        <v>7148</v>
      </c>
      <c r="B16" s="2" t="s">
        <v>35</v>
      </c>
    </row>
    <row r="17" spans="1:2" x14ac:dyDescent="0.25">
      <c r="A17" s="1">
        <v>7162</v>
      </c>
      <c r="B17" s="2" t="s">
        <v>36</v>
      </c>
    </row>
    <row r="18" spans="1:2" x14ac:dyDescent="0.25">
      <c r="A18" s="1">
        <v>7165</v>
      </c>
      <c r="B18" s="2" t="s">
        <v>37</v>
      </c>
    </row>
    <row r="19" spans="1:2" x14ac:dyDescent="0.25">
      <c r="A19" s="1">
        <v>7161</v>
      </c>
      <c r="B19" s="2" t="s">
        <v>38</v>
      </c>
    </row>
    <row r="20" spans="1:2" x14ac:dyDescent="0.25">
      <c r="A20" s="1">
        <v>7128</v>
      </c>
      <c r="B20" s="2" t="s">
        <v>39</v>
      </c>
    </row>
    <row r="21" spans="1:2" x14ac:dyDescent="0.25">
      <c r="A21" s="1">
        <v>7133</v>
      </c>
      <c r="B21" s="2" t="s">
        <v>40</v>
      </c>
    </row>
    <row r="22" spans="1:2" x14ac:dyDescent="0.25">
      <c r="A22" s="1">
        <v>7138</v>
      </c>
      <c r="B22" s="2" t="s">
        <v>41</v>
      </c>
    </row>
    <row r="23" spans="1:2" x14ac:dyDescent="0.25">
      <c r="A23" s="1">
        <v>7158</v>
      </c>
      <c r="B23" s="2" t="s">
        <v>42</v>
      </c>
    </row>
    <row r="24" spans="1:2" x14ac:dyDescent="0.25">
      <c r="A24" s="1">
        <v>7156</v>
      </c>
      <c r="B24" s="2" t="s">
        <v>43</v>
      </c>
    </row>
    <row r="25" spans="1:2" x14ac:dyDescent="0.25">
      <c r="A25" s="1">
        <v>7150</v>
      </c>
      <c r="B25" s="2" t="s">
        <v>44</v>
      </c>
    </row>
    <row r="26" spans="1:2" x14ac:dyDescent="0.25">
      <c r="A26" s="1">
        <v>7136</v>
      </c>
      <c r="B26" s="2" t="s">
        <v>45</v>
      </c>
    </row>
    <row r="27" spans="1:2" x14ac:dyDescent="0.25">
      <c r="A27" s="1">
        <v>7121</v>
      </c>
      <c r="B27" s="2" t="s">
        <v>46</v>
      </c>
    </row>
    <row r="28" spans="1:2" x14ac:dyDescent="0.25">
      <c r="A28" s="1">
        <v>7221</v>
      </c>
      <c r="B28" s="2" t="s">
        <v>47</v>
      </c>
    </row>
    <row r="29" spans="1:2" x14ac:dyDescent="0.25">
      <c r="A29" s="1">
        <v>7226</v>
      </c>
      <c r="B29" s="2" t="s">
        <v>48</v>
      </c>
    </row>
    <row r="30" spans="1:2" x14ac:dyDescent="0.25">
      <c r="A30" s="1">
        <v>7215</v>
      </c>
      <c r="B30" s="2" t="s">
        <v>49</v>
      </c>
    </row>
    <row r="31" spans="1:2" x14ac:dyDescent="0.25">
      <c r="A31" s="1">
        <v>7211</v>
      </c>
      <c r="B31" s="2" t="s">
        <v>50</v>
      </c>
    </row>
    <row r="32" spans="1:2" x14ac:dyDescent="0.25">
      <c r="A32" s="1">
        <v>7224</v>
      </c>
      <c r="B32" s="2" t="s">
        <v>51</v>
      </c>
    </row>
    <row r="33" spans="1:2" x14ac:dyDescent="0.25">
      <c r="A33" s="1">
        <v>7227</v>
      </c>
      <c r="B33" s="2" t="s">
        <v>52</v>
      </c>
    </row>
    <row r="34" spans="1:2" x14ac:dyDescent="0.25">
      <c r="A34" s="1">
        <v>7292</v>
      </c>
      <c r="B34" s="2" t="s">
        <v>53</v>
      </c>
    </row>
    <row r="35" spans="1:2" x14ac:dyDescent="0.25">
      <c r="A35" s="1" t="s">
        <v>13</v>
      </c>
      <c r="B35" s="2" t="s">
        <v>13</v>
      </c>
    </row>
    <row r="36" spans="1:2" x14ac:dyDescent="0.25">
      <c r="A36" s="1" t="s">
        <v>54</v>
      </c>
      <c r="B36" s="2" t="s">
        <v>55</v>
      </c>
    </row>
    <row r="37" spans="1:2" x14ac:dyDescent="0.25">
      <c r="A37" s="1" t="s">
        <v>56</v>
      </c>
      <c r="B37" s="2" t="s">
        <v>30</v>
      </c>
    </row>
    <row r="38" spans="1:2" x14ac:dyDescent="0.25">
      <c r="A38" s="1" t="s">
        <v>58</v>
      </c>
      <c r="B38" s="2" t="s">
        <v>59</v>
      </c>
    </row>
    <row r="39" spans="1:2" x14ac:dyDescent="0.25">
      <c r="A39" s="1">
        <v>1019</v>
      </c>
      <c r="B39" s="2" t="s">
        <v>81</v>
      </c>
    </row>
    <row r="40" spans="1:2" x14ac:dyDescent="0.25">
      <c r="A40" s="1" t="s">
        <v>58</v>
      </c>
      <c r="B40" s="2" t="s">
        <v>77</v>
      </c>
    </row>
    <row r="41" spans="1:2" x14ac:dyDescent="0.25">
      <c r="A41" s="1">
        <v>1028</v>
      </c>
      <c r="B41" s="2" t="s">
        <v>78</v>
      </c>
    </row>
    <row r="42" spans="1:2" x14ac:dyDescent="0.25">
      <c r="A42" s="1">
        <v>1025</v>
      </c>
      <c r="B42" s="2" t="s">
        <v>79</v>
      </c>
    </row>
    <row r="43" spans="1:2" x14ac:dyDescent="0.25">
      <c r="A43" s="1">
        <v>1023</v>
      </c>
      <c r="B43" s="2" t="s">
        <v>80</v>
      </c>
    </row>
    <row r="44" spans="1:2" x14ac:dyDescent="0.25">
      <c r="A44" s="1">
        <v>1018</v>
      </c>
      <c r="B44" s="2" t="s">
        <v>82</v>
      </c>
    </row>
    <row r="45" spans="1:2" x14ac:dyDescent="0.25">
      <c r="A45" s="1">
        <v>1014</v>
      </c>
      <c r="B45" s="2" t="s">
        <v>83</v>
      </c>
    </row>
    <row r="46" spans="1:2" x14ac:dyDescent="0.25">
      <c r="A46" s="1">
        <v>1006</v>
      </c>
      <c r="B46" s="2" t="s">
        <v>84</v>
      </c>
    </row>
    <row r="47" spans="1:2" x14ac:dyDescent="0.25">
      <c r="A47" s="1">
        <v>1005</v>
      </c>
      <c r="B47" s="2" t="s">
        <v>85</v>
      </c>
    </row>
    <row r="48" spans="1:2" x14ac:dyDescent="0.25">
      <c r="A48" s="1">
        <v>1004</v>
      </c>
      <c r="B48" s="2" t="s">
        <v>86</v>
      </c>
    </row>
    <row r="49" spans="1:2" x14ac:dyDescent="0.25">
      <c r="A49" s="1" t="s">
        <v>87</v>
      </c>
      <c r="B49" s="2" t="s">
        <v>87</v>
      </c>
    </row>
    <row r="50" spans="1:2" ht="17.25" x14ac:dyDescent="0.25">
      <c r="A50" s="52" t="s">
        <v>97</v>
      </c>
      <c r="B50" s="53" t="s">
        <v>97</v>
      </c>
    </row>
  </sheetData>
  <protectedRanges>
    <protectedRange sqref="A36:A37 A39:A1048576" name="範圍1"/>
    <protectedRange sqref="A38" name="範圍1_1"/>
  </protectedRanges>
  <phoneticPr fontId="21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sqref="A1:XFD1048576"/>
    </sheetView>
  </sheetViews>
  <sheetFormatPr defaultRowHeight="16.5" x14ac:dyDescent="0.25"/>
  <sheetData>
    <row r="2" spans="1:13" ht="62.25" thickBot="1" x14ac:dyDescent="0.3">
      <c r="A2" s="167" t="s">
        <v>61</v>
      </c>
      <c r="B2" s="167"/>
      <c r="C2" s="168" t="s">
        <v>62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69" t="s">
        <v>73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3" ht="63" thickTop="1" thickBot="1" x14ac:dyDescent="0.3">
      <c r="A5" s="48" t="s">
        <v>65</v>
      </c>
      <c r="B5" s="49"/>
      <c r="C5" s="49"/>
      <c r="D5" s="49"/>
      <c r="E5" s="170" t="s">
        <v>76</v>
      </c>
      <c r="F5" s="170"/>
      <c r="G5" s="170"/>
      <c r="H5" s="170"/>
      <c r="I5" s="170"/>
      <c r="J5" s="170"/>
      <c r="K5" s="170"/>
      <c r="L5" s="170"/>
      <c r="M5" s="170"/>
    </row>
    <row r="6" spans="1:13" ht="63" thickTop="1" thickBot="1" x14ac:dyDescent="0.3">
      <c r="A6" s="48" t="s">
        <v>67</v>
      </c>
      <c r="B6" s="49"/>
      <c r="C6" s="49"/>
      <c r="D6" s="49"/>
      <c r="E6" s="170" t="s">
        <v>74</v>
      </c>
      <c r="F6" s="170"/>
      <c r="G6" s="170"/>
      <c r="H6" s="170"/>
      <c r="I6" s="170"/>
      <c r="J6" s="170"/>
      <c r="K6" s="170"/>
      <c r="L6" s="170"/>
      <c r="M6" s="170"/>
    </row>
    <row r="7" spans="1:13" ht="63" thickTop="1" thickBot="1" x14ac:dyDescent="0.3">
      <c r="A7" s="48" t="s">
        <v>69</v>
      </c>
      <c r="B7" s="49"/>
      <c r="C7" s="49"/>
      <c r="D7" s="49"/>
      <c r="E7" s="171">
        <v>46161</v>
      </c>
      <c r="F7" s="170"/>
      <c r="G7" s="170"/>
      <c r="H7" s="170"/>
      <c r="I7" s="170"/>
      <c r="J7" s="170"/>
      <c r="K7" s="170"/>
      <c r="L7" s="170"/>
      <c r="M7" s="170"/>
    </row>
    <row r="8" spans="1:13" ht="56.25" thickTop="1" thickBot="1" x14ac:dyDescent="0.3">
      <c r="A8" s="48" t="s">
        <v>71</v>
      </c>
      <c r="B8" s="49"/>
      <c r="C8" s="49"/>
      <c r="D8" s="49"/>
      <c r="E8" s="166" t="s">
        <v>75</v>
      </c>
      <c r="F8" s="166"/>
      <c r="G8" s="166"/>
      <c r="H8" s="166"/>
      <c r="I8" s="166"/>
      <c r="J8" s="166"/>
      <c r="K8" s="166"/>
      <c r="L8" s="166"/>
      <c r="M8" s="16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activeCell="B4" sqref="B4:M4"/>
    </sheetView>
  </sheetViews>
  <sheetFormatPr defaultRowHeight="16.5" x14ac:dyDescent="0.25"/>
  <cols>
    <col min="1" max="1" width="15.25" customWidth="1"/>
    <col min="2" max="2" width="16.875" customWidth="1"/>
  </cols>
  <sheetData>
    <row r="2" spans="1:13" ht="62.25" thickBot="1" x14ac:dyDescent="0.3">
      <c r="A2" s="167" t="s">
        <v>61</v>
      </c>
      <c r="B2" s="167"/>
      <c r="C2" s="168" t="s">
        <v>62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69" t="s">
        <v>64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3" ht="63" thickTop="1" thickBot="1" x14ac:dyDescent="0.3">
      <c r="A5" s="48" t="s">
        <v>65</v>
      </c>
      <c r="B5" s="49"/>
      <c r="C5" s="49"/>
      <c r="D5" s="49"/>
      <c r="E5" s="170" t="s">
        <v>66</v>
      </c>
      <c r="F5" s="170"/>
      <c r="G5" s="170"/>
      <c r="H5" s="170"/>
      <c r="I5" s="170"/>
      <c r="J5" s="170"/>
      <c r="K5" s="170"/>
      <c r="L5" s="170"/>
      <c r="M5" s="170"/>
    </row>
    <row r="6" spans="1:13" ht="63" thickTop="1" thickBot="1" x14ac:dyDescent="0.3">
      <c r="A6" s="48" t="s">
        <v>67</v>
      </c>
      <c r="B6" s="49"/>
      <c r="C6" s="49"/>
      <c r="D6" s="49"/>
      <c r="E6" s="170" t="s">
        <v>68</v>
      </c>
      <c r="F6" s="170"/>
      <c r="G6" s="170"/>
      <c r="H6" s="170"/>
      <c r="I6" s="170"/>
      <c r="J6" s="170"/>
      <c r="K6" s="170"/>
      <c r="L6" s="170"/>
      <c r="M6" s="170"/>
    </row>
    <row r="7" spans="1:13" ht="63" thickTop="1" thickBot="1" x14ac:dyDescent="0.3">
      <c r="A7" s="48" t="s">
        <v>69</v>
      </c>
      <c r="B7" s="49"/>
      <c r="C7" s="49"/>
      <c r="D7" s="49"/>
      <c r="E7" s="171">
        <v>46006</v>
      </c>
      <c r="F7" s="170"/>
      <c r="G7" s="170"/>
      <c r="H7" s="170"/>
      <c r="I7" s="170"/>
      <c r="J7" s="170"/>
      <c r="K7" s="170"/>
      <c r="L7" s="170"/>
      <c r="M7" s="170"/>
    </row>
    <row r="8" spans="1:13" ht="48" thickTop="1" thickBot="1" x14ac:dyDescent="0.3">
      <c r="A8" s="172" t="s">
        <v>70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</row>
    <row r="9" spans="1:13" ht="56.25" thickTop="1" thickBot="1" x14ac:dyDescent="0.3">
      <c r="A9" s="48" t="s">
        <v>71</v>
      </c>
      <c r="B9" s="49"/>
      <c r="C9" s="49"/>
      <c r="D9" s="49"/>
      <c r="E9" s="173" t="s">
        <v>72</v>
      </c>
      <c r="F9" s="173"/>
      <c r="G9" s="173"/>
      <c r="H9" s="173"/>
      <c r="I9" s="173"/>
      <c r="J9" s="173"/>
      <c r="K9" s="173"/>
      <c r="L9" s="173"/>
      <c r="M9" s="173"/>
    </row>
    <row r="10" spans="1:13" ht="17.25" thickTop="1" x14ac:dyDescent="0.25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E350-D4B9-422E-8322-0814B1EF5A2E}">
  <dimension ref="A1:N4"/>
  <sheetViews>
    <sheetView zoomScaleNormal="100" zoomScaleSheetLayoutView="100" workbookViewId="0">
      <selection activeCell="A3" sqref="A3:N3"/>
    </sheetView>
  </sheetViews>
  <sheetFormatPr defaultRowHeight="46.5" x14ac:dyDescent="0.25"/>
  <cols>
    <col min="1" max="16384" width="9" style="51"/>
  </cols>
  <sheetData>
    <row r="1" spans="1:14" ht="72" x14ac:dyDescent="0.25">
      <c r="A1" s="175" t="s">
        <v>88</v>
      </c>
      <c r="B1" s="175"/>
      <c r="C1" s="175"/>
      <c r="D1" s="175"/>
      <c r="E1" s="175"/>
      <c r="F1" s="50"/>
      <c r="G1" s="50"/>
      <c r="H1" s="50"/>
    </row>
    <row r="2" spans="1:14" ht="72" x14ac:dyDescent="0.25">
      <c r="A2" s="174" t="s">
        <v>91</v>
      </c>
      <c r="B2" s="174"/>
      <c r="C2" s="174"/>
      <c r="D2" s="174"/>
      <c r="E2" s="174"/>
      <c r="F2" s="174"/>
      <c r="G2" s="176" t="s">
        <v>92</v>
      </c>
      <c r="H2" s="176"/>
      <c r="I2" s="176"/>
      <c r="J2" s="176"/>
    </row>
    <row r="3" spans="1:14" ht="78.75" customHeight="1" x14ac:dyDescent="0.25">
      <c r="A3" s="174" t="s">
        <v>89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4" ht="78.75" customHeight="1" x14ac:dyDescent="0.25">
      <c r="A4" s="174" t="s">
        <v>90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</sheetData>
  <mergeCells count="5">
    <mergeCell ref="A4:N4"/>
    <mergeCell ref="A3:N3"/>
    <mergeCell ref="A1:E1"/>
    <mergeCell ref="A2:F2"/>
    <mergeCell ref="G2:J2"/>
  </mergeCells>
  <phoneticPr fontId="21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3941-B9F6-4A25-ADBA-082491A225E9}">
  <dimension ref="A2:M9"/>
  <sheetViews>
    <sheetView zoomScale="85" zoomScaleNormal="85" workbookViewId="0">
      <selection activeCell="E8" sqref="E8:M8"/>
    </sheetView>
  </sheetViews>
  <sheetFormatPr defaultRowHeight="16.5" x14ac:dyDescent="0.25"/>
  <cols>
    <col min="1" max="1" width="13" customWidth="1"/>
    <col min="2" max="2" width="15.25" customWidth="1"/>
    <col min="4" max="4" width="12.25" customWidth="1"/>
  </cols>
  <sheetData>
    <row r="2" spans="1:13" ht="62.25" thickBot="1" x14ac:dyDescent="0.3">
      <c r="A2" s="167" t="s">
        <v>61</v>
      </c>
      <c r="B2" s="167"/>
      <c r="C2" s="168" t="s">
        <v>62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8" t="s">
        <v>94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3" ht="69.75" thickTop="1" thickBot="1" x14ac:dyDescent="0.3">
      <c r="A5" s="48" t="s">
        <v>65</v>
      </c>
      <c r="B5" s="49"/>
      <c r="C5" s="49"/>
      <c r="D5" s="49"/>
      <c r="E5" s="170" t="s">
        <v>93</v>
      </c>
      <c r="F5" s="170"/>
      <c r="G5" s="170"/>
      <c r="H5" s="170"/>
      <c r="I5" s="170"/>
      <c r="J5" s="170"/>
      <c r="K5" s="170"/>
      <c r="L5" s="170"/>
      <c r="M5" s="170"/>
    </row>
    <row r="6" spans="1:13" ht="69.75" thickTop="1" thickBot="1" x14ac:dyDescent="0.3">
      <c r="A6" s="48" t="s">
        <v>67</v>
      </c>
      <c r="B6" s="49"/>
      <c r="C6" s="49"/>
      <c r="D6" s="49"/>
      <c r="E6" s="179" t="s">
        <v>95</v>
      </c>
      <c r="F6" s="170"/>
      <c r="G6" s="170"/>
      <c r="H6" s="170"/>
      <c r="I6" s="170"/>
      <c r="J6" s="170"/>
      <c r="K6" s="170"/>
      <c r="L6" s="170"/>
      <c r="M6" s="170"/>
    </row>
    <row r="7" spans="1:13" ht="63" thickTop="1" thickBot="1" x14ac:dyDescent="0.3">
      <c r="A7" s="48" t="s">
        <v>69</v>
      </c>
      <c r="B7" s="49"/>
      <c r="C7" s="49"/>
      <c r="D7" s="49"/>
      <c r="E7" s="171">
        <v>46235</v>
      </c>
      <c r="F7" s="170"/>
      <c r="G7" s="170"/>
      <c r="H7" s="170"/>
      <c r="I7" s="170"/>
      <c r="J7" s="170"/>
      <c r="K7" s="170"/>
      <c r="L7" s="170"/>
      <c r="M7" s="170"/>
    </row>
    <row r="8" spans="1:13" ht="56.25" thickTop="1" thickBot="1" x14ac:dyDescent="0.3">
      <c r="A8" s="48" t="s">
        <v>71</v>
      </c>
      <c r="B8" s="49"/>
      <c r="C8" s="49"/>
      <c r="D8" s="49"/>
      <c r="E8" s="177" t="s">
        <v>96</v>
      </c>
      <c r="F8" s="166"/>
      <c r="G8" s="166"/>
      <c r="H8" s="166"/>
      <c r="I8" s="166"/>
      <c r="J8" s="166"/>
      <c r="K8" s="166"/>
      <c r="L8" s="166"/>
      <c r="M8" s="16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1544-D5EB-48C0-8025-CB2BEE97BC84}">
  <dimension ref="A1:E35"/>
  <sheetViews>
    <sheetView workbookViewId="0">
      <selection activeCell="A17" sqref="A17"/>
    </sheetView>
  </sheetViews>
  <sheetFormatPr defaultRowHeight="15" x14ac:dyDescent="0.25"/>
  <cols>
    <col min="1" max="1" width="40.125" style="55" bestFit="1" customWidth="1"/>
    <col min="2" max="2" width="12" style="55" bestFit="1" customWidth="1"/>
    <col min="3" max="3" width="9" style="55"/>
    <col min="4" max="4" width="12.25" style="55" bestFit="1" customWidth="1"/>
    <col min="5" max="5" width="17.875" style="55" bestFit="1" customWidth="1"/>
    <col min="6" max="16384" width="9" style="55"/>
  </cols>
  <sheetData>
    <row r="1" spans="1:5" x14ac:dyDescent="0.25">
      <c r="A1" s="54" t="s">
        <v>98</v>
      </c>
      <c r="B1" s="54" t="s">
        <v>100</v>
      </c>
      <c r="C1" s="54" t="s">
        <v>99</v>
      </c>
      <c r="D1" s="54" t="s">
        <v>101</v>
      </c>
      <c r="E1" s="54" t="s">
        <v>102</v>
      </c>
    </row>
    <row r="2" spans="1:5" ht="16.5" x14ac:dyDescent="0.25">
      <c r="A2" s="56" t="s">
        <v>103</v>
      </c>
      <c r="B2" s="56">
        <v>7221</v>
      </c>
      <c r="C2" s="56" t="s">
        <v>104</v>
      </c>
      <c r="D2" s="56" t="s">
        <v>105</v>
      </c>
      <c r="E2" s="57" t="s">
        <v>106</v>
      </c>
    </row>
    <row r="3" spans="1:5" ht="16.5" x14ac:dyDescent="0.25">
      <c r="A3" s="56" t="s">
        <v>107</v>
      </c>
      <c r="B3" s="56">
        <v>7211</v>
      </c>
      <c r="C3" s="56" t="s">
        <v>108</v>
      </c>
      <c r="D3" s="56" t="s">
        <v>109</v>
      </c>
      <c r="E3" s="57" t="s">
        <v>110</v>
      </c>
    </row>
    <row r="4" spans="1:5" ht="16.5" x14ac:dyDescent="0.25">
      <c r="A4" s="56" t="s">
        <v>111</v>
      </c>
      <c r="B4" s="56">
        <v>7215</v>
      </c>
      <c r="C4" s="56" t="s">
        <v>112</v>
      </c>
      <c r="D4" s="56" t="s">
        <v>113</v>
      </c>
      <c r="E4" s="57" t="s">
        <v>114</v>
      </c>
    </row>
    <row r="5" spans="1:5" ht="16.5" x14ac:dyDescent="0.25">
      <c r="A5" s="56" t="s">
        <v>115</v>
      </c>
      <c r="B5" s="56">
        <v>7226</v>
      </c>
      <c r="C5" s="56" t="s">
        <v>116</v>
      </c>
      <c r="D5" s="56" t="s">
        <v>117</v>
      </c>
      <c r="E5" s="57" t="s">
        <v>118</v>
      </c>
    </row>
    <row r="6" spans="1:5" ht="16.5" x14ac:dyDescent="0.25">
      <c r="A6" s="56" t="s">
        <v>119</v>
      </c>
      <c r="B6" s="56">
        <v>7227</v>
      </c>
      <c r="C6" s="56" t="s">
        <v>120</v>
      </c>
      <c r="D6" s="56" t="s">
        <v>121</v>
      </c>
      <c r="E6" s="57" t="s">
        <v>122</v>
      </c>
    </row>
    <row r="7" spans="1:5" ht="16.5" x14ac:dyDescent="0.25">
      <c r="A7" s="56" t="s">
        <v>123</v>
      </c>
      <c r="B7" s="56">
        <v>7224</v>
      </c>
      <c r="C7" s="56" t="s">
        <v>124</v>
      </c>
      <c r="D7" s="56" t="s">
        <v>125</v>
      </c>
      <c r="E7" s="57" t="s">
        <v>126</v>
      </c>
    </row>
    <row r="8" spans="1:5" ht="16.5" x14ac:dyDescent="0.25">
      <c r="A8" s="56" t="s">
        <v>127</v>
      </c>
      <c r="B8" s="56"/>
      <c r="C8" s="56" t="s">
        <v>128</v>
      </c>
      <c r="D8" s="56"/>
      <c r="E8" s="56"/>
    </row>
    <row r="9" spans="1:5" x14ac:dyDescent="0.25">
      <c r="A9" s="58"/>
      <c r="B9" s="59"/>
      <c r="C9" s="59"/>
      <c r="D9" s="59"/>
      <c r="E9" s="60"/>
    </row>
    <row r="10" spans="1:5" x14ac:dyDescent="0.25">
      <c r="A10" s="54" t="s">
        <v>129</v>
      </c>
      <c r="B10" s="54" t="s">
        <v>100</v>
      </c>
      <c r="C10" s="54" t="s">
        <v>99</v>
      </c>
      <c r="D10" s="54" t="s">
        <v>101</v>
      </c>
      <c r="E10" s="54" t="s">
        <v>102</v>
      </c>
    </row>
    <row r="11" spans="1:5" ht="15.75" x14ac:dyDescent="0.25">
      <c r="A11" s="56" t="s">
        <v>130</v>
      </c>
      <c r="B11" s="56">
        <v>7152</v>
      </c>
      <c r="C11" s="56" t="s">
        <v>131</v>
      </c>
      <c r="D11" s="56" t="s">
        <v>132</v>
      </c>
      <c r="E11" s="57" t="s">
        <v>133</v>
      </c>
    </row>
    <row r="12" spans="1:5" ht="15.75" x14ac:dyDescent="0.25">
      <c r="A12" s="56" t="s">
        <v>134</v>
      </c>
      <c r="B12" s="56">
        <v>7164</v>
      </c>
      <c r="C12" s="56" t="s">
        <v>135</v>
      </c>
      <c r="D12" s="56" t="s">
        <v>136</v>
      </c>
      <c r="E12" s="57" t="s">
        <v>137</v>
      </c>
    </row>
    <row r="13" spans="1:5" ht="16.5" x14ac:dyDescent="0.25">
      <c r="A13" s="56" t="s">
        <v>138</v>
      </c>
      <c r="B13" s="56">
        <v>7169</v>
      </c>
      <c r="C13" s="56" t="s">
        <v>139</v>
      </c>
      <c r="D13" s="56" t="s">
        <v>140</v>
      </c>
      <c r="E13" s="57" t="s">
        <v>141</v>
      </c>
    </row>
    <row r="14" spans="1:5" ht="16.5" x14ac:dyDescent="0.25">
      <c r="A14" s="56" t="s">
        <v>142</v>
      </c>
      <c r="B14" s="56">
        <v>7167</v>
      </c>
      <c r="C14" s="56" t="s">
        <v>143</v>
      </c>
      <c r="D14" s="56" t="s">
        <v>144</v>
      </c>
      <c r="E14" s="57" t="s">
        <v>145</v>
      </c>
    </row>
    <row r="15" spans="1:5" ht="16.5" x14ac:dyDescent="0.25">
      <c r="A15" s="56" t="s">
        <v>146</v>
      </c>
      <c r="B15" s="56">
        <v>7130</v>
      </c>
      <c r="C15" s="56" t="s">
        <v>147</v>
      </c>
      <c r="D15" s="56" t="s">
        <v>148</v>
      </c>
      <c r="E15" s="57" t="s">
        <v>149</v>
      </c>
    </row>
    <row r="16" spans="1:5" ht="16.5" x14ac:dyDescent="0.25">
      <c r="A16" s="56" t="s">
        <v>150</v>
      </c>
      <c r="B16" s="56">
        <v>7163</v>
      </c>
      <c r="C16" s="56" t="s">
        <v>151</v>
      </c>
      <c r="D16" s="56" t="s">
        <v>152</v>
      </c>
      <c r="E16" s="57" t="s">
        <v>153</v>
      </c>
    </row>
    <row r="17" spans="1:5" ht="16.5" x14ac:dyDescent="0.25">
      <c r="A17" s="56" t="s">
        <v>154</v>
      </c>
      <c r="B17" s="56">
        <v>7149</v>
      </c>
      <c r="C17" s="56" t="s">
        <v>155</v>
      </c>
      <c r="D17" s="56" t="s">
        <v>156</v>
      </c>
      <c r="E17" s="57" t="s">
        <v>157</v>
      </c>
    </row>
    <row r="18" spans="1:5" ht="16.5" x14ac:dyDescent="0.25">
      <c r="A18" s="56" t="s">
        <v>158</v>
      </c>
      <c r="B18" s="56" t="s">
        <v>160</v>
      </c>
      <c r="C18" s="56" t="s">
        <v>159</v>
      </c>
      <c r="D18" s="56" t="s">
        <v>161</v>
      </c>
      <c r="E18" s="57" t="s">
        <v>162</v>
      </c>
    </row>
    <row r="19" spans="1:5" ht="16.5" x14ac:dyDescent="0.25">
      <c r="A19" s="56" t="s">
        <v>163</v>
      </c>
      <c r="B19" s="56" t="s">
        <v>165</v>
      </c>
      <c r="C19" s="56" t="s">
        <v>164</v>
      </c>
      <c r="D19" s="56" t="s">
        <v>166</v>
      </c>
      <c r="E19" s="57" t="s">
        <v>167</v>
      </c>
    </row>
    <row r="20" spans="1:5" ht="16.5" x14ac:dyDescent="0.25">
      <c r="A20" s="56" t="s">
        <v>168</v>
      </c>
      <c r="B20" s="56">
        <v>7132</v>
      </c>
      <c r="C20" s="56" t="s">
        <v>169</v>
      </c>
      <c r="D20" s="56" t="s">
        <v>170</v>
      </c>
      <c r="E20" s="57" t="s">
        <v>171</v>
      </c>
    </row>
    <row r="21" spans="1:5" x14ac:dyDescent="0.25">
      <c r="A21" s="56" t="s">
        <v>172</v>
      </c>
      <c r="B21" s="56">
        <v>7118</v>
      </c>
      <c r="C21" s="56" t="s">
        <v>173</v>
      </c>
      <c r="D21" s="56" t="s">
        <v>174</v>
      </c>
      <c r="E21" s="57" t="s">
        <v>175</v>
      </c>
    </row>
    <row r="22" spans="1:5" ht="16.5" x14ac:dyDescent="0.25">
      <c r="A22" s="56" t="s">
        <v>176</v>
      </c>
      <c r="B22" s="56">
        <v>7120</v>
      </c>
      <c r="C22" s="56" t="s">
        <v>177</v>
      </c>
      <c r="D22" s="56" t="s">
        <v>178</v>
      </c>
      <c r="E22" s="57" t="s">
        <v>179</v>
      </c>
    </row>
    <row r="23" spans="1:5" ht="16.5" x14ac:dyDescent="0.25">
      <c r="A23" s="56" t="s">
        <v>180</v>
      </c>
      <c r="B23" s="56">
        <v>7162</v>
      </c>
      <c r="C23" s="56" t="s">
        <v>181</v>
      </c>
      <c r="D23" s="56" t="s">
        <v>182</v>
      </c>
      <c r="E23" s="57" t="s">
        <v>183</v>
      </c>
    </row>
    <row r="24" spans="1:5" ht="16.5" x14ac:dyDescent="0.25">
      <c r="A24" s="56" t="s">
        <v>184</v>
      </c>
      <c r="B24" s="56">
        <v>7165</v>
      </c>
      <c r="C24" s="56" t="s">
        <v>185</v>
      </c>
      <c r="D24" s="56" t="s">
        <v>186</v>
      </c>
      <c r="E24" s="57" t="s">
        <v>187</v>
      </c>
    </row>
    <row r="25" spans="1:5" ht="16.5" x14ac:dyDescent="0.25">
      <c r="A25" s="56" t="s">
        <v>188</v>
      </c>
      <c r="B25" s="56" t="s">
        <v>190</v>
      </c>
      <c r="C25" s="56" t="s">
        <v>189</v>
      </c>
      <c r="D25" s="56" t="s">
        <v>191</v>
      </c>
      <c r="E25" s="57" t="s">
        <v>192</v>
      </c>
    </row>
    <row r="26" spans="1:5" x14ac:dyDescent="0.25">
      <c r="A26" s="56" t="s">
        <v>193</v>
      </c>
      <c r="B26" s="56">
        <v>7128</v>
      </c>
      <c r="C26" s="56" t="s">
        <v>194</v>
      </c>
      <c r="D26" s="56" t="s">
        <v>195</v>
      </c>
      <c r="E26" s="57" t="s">
        <v>196</v>
      </c>
    </row>
    <row r="27" spans="1:5" ht="16.5" x14ac:dyDescent="0.25">
      <c r="A27" s="56" t="s">
        <v>197</v>
      </c>
      <c r="B27" s="56">
        <v>7133</v>
      </c>
      <c r="C27" s="56" t="s">
        <v>198</v>
      </c>
      <c r="D27" s="56" t="s">
        <v>199</v>
      </c>
      <c r="E27" s="57" t="s">
        <v>200</v>
      </c>
    </row>
    <row r="28" spans="1:5" x14ac:dyDescent="0.25">
      <c r="A28" s="58"/>
      <c r="B28" s="59"/>
      <c r="C28" s="59"/>
      <c r="D28" s="59"/>
      <c r="E28" s="60"/>
    </row>
    <row r="29" spans="1:5" x14ac:dyDescent="0.25">
      <c r="A29" s="54" t="s">
        <v>201</v>
      </c>
      <c r="B29" s="54" t="s">
        <v>100</v>
      </c>
      <c r="C29" s="54" t="s">
        <v>99</v>
      </c>
      <c r="D29" s="54" t="s">
        <v>101</v>
      </c>
      <c r="E29" s="54" t="s">
        <v>102</v>
      </c>
    </row>
    <row r="30" spans="1:5" ht="16.5" x14ac:dyDescent="0.25">
      <c r="A30" s="56" t="s">
        <v>202</v>
      </c>
      <c r="B30" s="56">
        <v>7158</v>
      </c>
      <c r="C30" s="56" t="s">
        <v>203</v>
      </c>
      <c r="D30" s="56" t="s">
        <v>204</v>
      </c>
      <c r="E30" s="57" t="s">
        <v>205</v>
      </c>
    </row>
    <row r="31" spans="1:5" x14ac:dyDescent="0.25">
      <c r="A31" s="58"/>
      <c r="B31" s="59"/>
      <c r="C31" s="59"/>
      <c r="D31" s="59"/>
      <c r="E31" s="60"/>
    </row>
    <row r="32" spans="1:5" x14ac:dyDescent="0.25">
      <c r="A32" s="54" t="s">
        <v>206</v>
      </c>
      <c r="B32" s="54" t="s">
        <v>100</v>
      </c>
      <c r="C32" s="54" t="s">
        <v>99</v>
      </c>
      <c r="D32" s="54" t="s">
        <v>101</v>
      </c>
      <c r="E32" s="54" t="s">
        <v>102</v>
      </c>
    </row>
    <row r="33" spans="1:5" ht="16.5" x14ac:dyDescent="0.25">
      <c r="A33" s="56" t="s">
        <v>207</v>
      </c>
      <c r="B33" s="56">
        <v>7150</v>
      </c>
      <c r="C33" s="56" t="s">
        <v>208</v>
      </c>
      <c r="D33" s="56" t="s">
        <v>209</v>
      </c>
      <c r="E33" s="57" t="s">
        <v>210</v>
      </c>
    </row>
    <row r="34" spans="1:5" ht="16.5" x14ac:dyDescent="0.25">
      <c r="A34" s="56" t="s">
        <v>211</v>
      </c>
      <c r="B34" s="56">
        <v>7136</v>
      </c>
      <c r="C34" s="56" t="s">
        <v>212</v>
      </c>
      <c r="D34" s="56" t="s">
        <v>213</v>
      </c>
      <c r="E34" s="57" t="s">
        <v>214</v>
      </c>
    </row>
    <row r="35" spans="1:5" ht="16.5" x14ac:dyDescent="0.25">
      <c r="A35" s="56" t="s">
        <v>215</v>
      </c>
      <c r="B35" s="56">
        <v>7121</v>
      </c>
      <c r="C35" s="56" t="s">
        <v>216</v>
      </c>
      <c r="D35" s="56" t="s">
        <v>217</v>
      </c>
      <c r="E35" s="57" t="s">
        <v>218</v>
      </c>
    </row>
  </sheetData>
  <sheetProtection algorithmName="SHA-512" hashValue="22FLO9r1SHJ32MZl7xit0TsEPPgdPg4XEx3gvsCALorzc1GdGVJ1PKL5Ujgbyn+3U6OARPgriwZjSJxTPDUjRA==" saltValue="6M7pcK602bbWC1Khur5WYQ==" spinCount="100000" sheet="1" objects="1" scenarios="1"/>
  <phoneticPr fontId="21" type="noConversion"/>
  <hyperlinks>
    <hyperlink ref="E11" r:id="rId1" xr:uid="{F854BFA2-AED2-4BCB-908A-0E176F1B8418}"/>
    <hyperlink ref="E12" r:id="rId2" xr:uid="{612BC565-15A1-4236-A7E5-B3F1D4F491B6}"/>
    <hyperlink ref="E13" r:id="rId3" xr:uid="{09E6F18C-9184-4727-9D89-0F0D06F9B3A4}"/>
    <hyperlink ref="E14" r:id="rId4" xr:uid="{5850ED09-2DDE-47EC-9706-8C50651780AF}"/>
    <hyperlink ref="E15" r:id="rId5" xr:uid="{F6EB9AD3-AD8E-42AF-AF4F-A1B3C582C622}"/>
    <hyperlink ref="E16" r:id="rId6" xr:uid="{E009616C-9F3F-4638-83C7-1D7CE6D9FBB0}"/>
    <hyperlink ref="E17" r:id="rId7" xr:uid="{EB92E3A7-AA57-4E3A-BF68-8020BD20D1F3}"/>
    <hyperlink ref="E18" r:id="rId8" xr:uid="{A73D3C47-E273-49E3-9ECE-18E18762D9C6}"/>
    <hyperlink ref="E19" r:id="rId9" xr:uid="{CC7E8349-E579-4180-941D-66305D61F8CB}"/>
    <hyperlink ref="E20" r:id="rId10" xr:uid="{0F3AFBD8-C41A-41D8-A631-C6C7D8A4D65D}"/>
    <hyperlink ref="E21" r:id="rId11" xr:uid="{3167FF06-F383-466A-8141-DC4C68EF2484}"/>
    <hyperlink ref="E22" r:id="rId12" xr:uid="{17CC57BF-25EE-43F0-A58B-627349CB0BE9}"/>
    <hyperlink ref="E23" r:id="rId13" xr:uid="{36ED875A-EED4-4E96-A05C-D6240E0EA72A}"/>
    <hyperlink ref="E24" r:id="rId14" xr:uid="{76AB0B71-0DF6-4925-9D6A-AE53FA0F5CEE}"/>
    <hyperlink ref="E25" r:id="rId15" xr:uid="{60FABBF6-2A9A-446E-B2D6-366F96D81B8E}"/>
    <hyperlink ref="E26" r:id="rId16" xr:uid="{0E951279-71F0-4F35-8358-222F9B3C9DFF}"/>
    <hyperlink ref="E27" r:id="rId17" xr:uid="{23829D69-4117-41C1-B20C-BD32071F3FC0}"/>
    <hyperlink ref="E30" r:id="rId18" xr:uid="{B1355A4C-9906-44A3-89CB-717E59942107}"/>
    <hyperlink ref="E33" r:id="rId19" xr:uid="{CCF021D3-6F47-4D22-8E97-2FC071C0EEB3}"/>
    <hyperlink ref="E34" r:id="rId20" xr:uid="{718FCE00-20E6-4A62-875E-78D6D5DFCB6F}"/>
    <hyperlink ref="E35" r:id="rId21" xr:uid="{283C4028-4CA5-4322-A153-2FBB7369DE90}"/>
    <hyperlink ref="E2" r:id="rId22" xr:uid="{9FF3387C-14D6-4216-AC4D-4C708873A967}"/>
    <hyperlink ref="E3" r:id="rId23" xr:uid="{B33EDF84-D1CD-4E48-A634-A62F28CD8196}"/>
    <hyperlink ref="E4" r:id="rId24" xr:uid="{F02DC54A-2315-4190-9C26-B5152940B1B2}"/>
    <hyperlink ref="E5" r:id="rId25" xr:uid="{88F5351C-8EA4-4E8D-B3F5-19B7DDF7CF02}"/>
    <hyperlink ref="E6" r:id="rId26" xr:uid="{778BBDF7-4348-4F50-B771-96B38EC4B0BB}"/>
    <hyperlink ref="E7" r:id="rId27" xr:uid="{92C35684-01A2-4B2A-9352-09DB95D3B2F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B6C0-89B1-41E9-ABD7-F1C96DA89AA7}">
  <sheetPr>
    <pageSetUpPr fitToPage="1"/>
  </sheetPr>
  <dimension ref="A1:X37"/>
  <sheetViews>
    <sheetView topLeftCell="A4" zoomScale="70" zoomScaleNormal="70" workbookViewId="0">
      <selection activeCell="C15" sqref="C15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oy1Zi2M64Cn6Os1bazFYO1bd47k4neY8LPGknKfX/br8MQfnGTBg5DHipBui+9g1rGdjUSfrS6XFJ2/kED26g==" saltValue="/1Oxha7yrxFiaPhpY6q39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3" priority="2" stopIfTrue="1"/>
  </conditionalFormatting>
  <conditionalFormatting sqref="B30:B36">
    <cfRule type="duplicateValues" dxfId="3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32B49BC-84C6-4499-BB87-38E5486A6AB0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4E7617B7-8E35-464C-8189-54368409F9C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7401D6E-F10A-44F4-8F2C-A0EF33F9F21B}">
          <x14:formula1>
            <xm:f>門店清單!$A:$A</xm:f>
          </x14:formula1>
          <xm:sqref>B12:B31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A0E0-F801-415B-97AF-0A0AFBE055F8}">
  <sheetPr>
    <pageSetUpPr fitToPage="1"/>
  </sheetPr>
  <dimension ref="A1:X37"/>
  <sheetViews>
    <sheetView topLeftCell="A7"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EyvkQn2vhdcz6Ur6xc7o3w4dXwcaj71F+CltIRbSpaOJNnPkAyGla0Opq+mk4nKXQ1BTvCHmzSHX2iNz2/AuQ==" saltValue="djUuYTDVc8iOYnKlDjE4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1" priority="2" stopIfTrue="1"/>
  </conditionalFormatting>
  <conditionalFormatting sqref="B30:B36">
    <cfRule type="duplicateValues" dxfId="3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416F2D3-0E01-4C17-AAE7-B6CBC272793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9C8E945-6975-4FB4-B286-DA2FA263CF6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26D2EE6-299D-4814-AF1E-27ABB151F517}">
          <x14:formula1>
            <xm:f>門店清單!$A:$A</xm:f>
          </x14:formula1>
          <xm:sqref>B12:B31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X37"/>
  <sheetViews>
    <sheetView zoomScale="40" zoomScaleNormal="40" workbookViewId="0">
      <selection activeCell="C16" sqref="C1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P4Zn4KdbATJPMFEaut+lxGLaRv40t0skVu4aTB7T18LGyolmptiwKhPkCIYyhJIOha4TlGdJuTIw+DCheFVlcQ==" saltValue="SmCbA4MKFdNkTLApC1pJM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40" priority="2" stopIfTrue="1"/>
  </conditionalFormatting>
  <conditionalFormatting sqref="B30:B36">
    <cfRule type="duplicateValues" dxfId="3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664C5CD-3319-4BF1-9910-6F2A6620BAB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FAFC8355-6F7D-4754-9348-CAEB0F23824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9F72F45-A6E4-437F-8513-6BE69E54CFFE}">
          <x14:formula1>
            <xm:f>門店清單!$A:$A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09DA-8059-4627-95BA-718D24587D18}">
  <sheetPr>
    <pageSetUpPr fitToPage="1"/>
  </sheetPr>
  <dimension ref="A1:X37"/>
  <sheetViews>
    <sheetView tabSelected="1" zoomScale="55" zoomScaleNormal="55" workbookViewId="0">
      <selection activeCell="C17" sqref="C17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7h50/3oeiFNgDqp7zLB1MftSqeim6VOFjKGsA67Y2G9RzvKXHx7QLvP/QH08A8iJ91/U5bKc9xq3cRU1Os42nA==" saltValue="m1x6S+AHMfIRuZYx5Yav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9" priority="2" stopIfTrue="1"/>
  </conditionalFormatting>
  <conditionalFormatting sqref="B30:B36">
    <cfRule type="duplicateValues" dxfId="28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F161734-932C-46E0-8CE3-FEE1280E76C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4D4735A-CA76-4C84-93AC-A0B2FC95550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843E74B8-1B0F-4A2B-8A0B-0502753AE612}">
          <x14:formula1>
            <xm:f>門店清單!$A:$A</xm:f>
          </x14:formula1>
          <xm:sqref>B12:B31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CA0F-0068-4037-9817-C31398195469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5u84GcRWX9QRAX7l5pIUBfkOVhln3mLmRmEe5c5moTqDYGRRT8iDy6J+ET3cBijZKccFPEZRxn93EltQ+96HYg==" saltValue="cMy2Pt0+0qb3iexhIertp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7" priority="2" stopIfTrue="1"/>
  </conditionalFormatting>
  <conditionalFormatting sqref="B30:B36">
    <cfRule type="duplicateValues" dxfId="26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BD23F43-DC8F-4DF9-BEC6-34A0F18524E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9CBF7AC7-B7F7-4B0F-883C-763A06C2C07E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992EC1-6F7F-441A-A174-D1E9C6D303CF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D18D-7019-4B80-947E-F84FA441E460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muSXcuVk/lwpMUSL2Y4/tS0ZFzd0oibouMokc8vHizOMyXOevklJrO8GMwGBY/ZuiS6Nu7/ypWa+rrCz6CvZGg==" saltValue="NOPgf1ETtgK4HJhTUD5pi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5" priority="2" stopIfTrue="1"/>
  </conditionalFormatting>
  <conditionalFormatting sqref="B30:B36">
    <cfRule type="duplicateValues" dxfId="24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DA435F0A-CE27-4DF9-A164-0D362F8BF34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2AFCD6C-E1FC-487B-8422-EA6E16036B7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AC2C91C1-B70A-4B18-94ED-93308703D558}">
          <x14:formula1>
            <xm:f>門店清單!$A:$A</xm:f>
          </x14:formula1>
          <xm:sqref>B12:B31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36FC-CC91-4828-B435-00A63C40FBD2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21" t="s">
        <v>18</v>
      </c>
      <c r="J2" s="122"/>
      <c r="K2" s="123"/>
      <c r="L2" s="124"/>
    </row>
    <row r="3" spans="1:24" ht="42.75" customHeight="1" thickBot="1" x14ac:dyDescent="0.3">
      <c r="A3" s="125" t="s">
        <v>7</v>
      </c>
      <c r="B3" s="12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26" t="s">
        <v>11</v>
      </c>
      <c r="B4" s="126"/>
      <c r="C4" s="68">
        <f ca="1">TODAY()+1</f>
        <v>46240</v>
      </c>
      <c r="I4" s="183">
        <f>SUM(E12:E36,I12:I36)</f>
        <v>0</v>
      </c>
      <c r="J4" s="184">
        <f>SUM(F12:F36,J12:J36)</f>
        <v>0</v>
      </c>
      <c r="K4" s="184">
        <f>SUM(G12:G36,K12:K36)</f>
        <v>0</v>
      </c>
      <c r="L4" s="185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27" t="s">
        <v>10</v>
      </c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71"/>
      <c r="O8" s="72"/>
    </row>
    <row r="9" spans="1:24" ht="46.5" customHeight="1" x14ac:dyDescent="0.25">
      <c r="B9" s="130" t="s">
        <v>7</v>
      </c>
      <c r="C9" s="131"/>
      <c r="D9" s="131"/>
      <c r="E9" s="131"/>
      <c r="F9" s="131"/>
      <c r="G9" s="131"/>
      <c r="H9" s="132"/>
      <c r="I9" s="133" t="s">
        <v>9</v>
      </c>
      <c r="J9" s="134"/>
      <c r="K9" s="134"/>
      <c r="L9" s="135"/>
      <c r="M9" s="136" t="s">
        <v>5</v>
      </c>
      <c r="N9" s="111" t="s">
        <v>14</v>
      </c>
      <c r="O9" s="111" t="s">
        <v>57</v>
      </c>
    </row>
    <row r="10" spans="1:24" x14ac:dyDescent="0.25">
      <c r="B10" s="114" t="s">
        <v>4</v>
      </c>
      <c r="C10" s="115"/>
      <c r="D10" s="115"/>
      <c r="E10" s="115"/>
      <c r="F10" s="115"/>
      <c r="G10" s="115"/>
      <c r="H10" s="116"/>
      <c r="I10" s="117" t="s">
        <v>0</v>
      </c>
      <c r="J10" s="118"/>
      <c r="K10" s="119"/>
      <c r="L10" s="120"/>
      <c r="M10" s="137"/>
      <c r="N10" s="112"/>
      <c r="O10" s="112"/>
    </row>
    <row r="11" spans="1:24" ht="57" customHeight="1" thickBot="1" x14ac:dyDescent="0.3">
      <c r="A11" s="73" t="s">
        <v>6</v>
      </c>
      <c r="B11" s="180" t="s">
        <v>17</v>
      </c>
      <c r="C11" s="181" t="s">
        <v>219</v>
      </c>
      <c r="D11" s="182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38"/>
      <c r="N11" s="113"/>
      <c r="O11" s="11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rqdOa/1bHWkGx/w26k3vXOM129TAGWvrhLen784L6NUy4s8M02cn5NM3NuQ4nj+JceXyjqEtfFwKplz52Ye+A==" saltValue="gCgcFbKv5V42c73+6tHRk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3" priority="2" stopIfTrue="1"/>
  </conditionalFormatting>
  <conditionalFormatting sqref="B30:B36">
    <cfRule type="duplicateValues" dxfId="2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AF46925F-78E6-408F-B02A-B8B93276CB3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97DD0D8-767F-48CB-AB24-E851710B44CC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90ED0540-7559-464E-BD80-BB4EFB953934}">
          <x14:formula1>
            <xm:f>門店清單!$A:$A</xm:f>
          </x14:formula1>
          <xm:sqref>B12:B31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待錄用走貨表格1</vt:lpstr>
      <vt:lpstr>待錄用走貨表格2</vt:lpstr>
      <vt:lpstr>待錄用走貨表格3</vt:lpstr>
      <vt:lpstr>待錄用走貨表格4</vt:lpstr>
      <vt:lpstr>待錄用走貨表格5</vt:lpstr>
      <vt:lpstr>待錄用走貨表格6</vt:lpstr>
      <vt:lpstr>待錄用走貨表格7</vt:lpstr>
      <vt:lpstr>待錄用走貨表格8</vt:lpstr>
      <vt:lpstr>待錄用走貨表格9</vt:lpstr>
      <vt:lpstr>待錄用走貨表格10</vt:lpstr>
      <vt:lpstr>待錄用走貨表格11</vt:lpstr>
      <vt:lpstr>待錄用走貨表格12</vt:lpstr>
      <vt:lpstr>待錄用走貨表格13</vt:lpstr>
      <vt:lpstr>待錄用走貨表格14</vt:lpstr>
      <vt:lpstr>待錄用走貨表格15</vt:lpstr>
      <vt:lpstr>待錄用走貨表格16</vt:lpstr>
      <vt:lpstr>待錄用走貨表格17</vt:lpstr>
      <vt:lpstr>待錄用走貨表格18</vt:lpstr>
      <vt:lpstr>待錄用走貨表格19</vt:lpstr>
      <vt:lpstr>待錄用走貨表格20</vt:lpstr>
      <vt:lpstr>範例</vt:lpstr>
      <vt:lpstr>門店清單</vt:lpstr>
      <vt:lpstr>走貨紙</vt:lpstr>
      <vt:lpstr>Sales Memo地址單</vt:lpstr>
      <vt:lpstr>Sales Memo箱封面</vt:lpstr>
      <vt:lpstr>Sales Memo内</vt:lpstr>
      <vt:lpstr>店鋪地址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fmrmv</cp:lastModifiedBy>
  <cp:lastPrinted>2026-08-05T04:06:32Z</cp:lastPrinted>
  <dcterms:created xsi:type="dcterms:W3CDTF">2018-05-15T12:38:05Z</dcterms:created>
  <dcterms:modified xsi:type="dcterms:W3CDTF">2026-08-05T04:07:44Z</dcterms:modified>
</cp:coreProperties>
</file>